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65" windowHeight="1164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'Sheet1'!$A$1:$N$155</definedName>
  </definedNames>
  <calcPr fullCalcOnLoad="1"/>
</workbook>
</file>

<file path=xl/comments1.xml><?xml version="1.0" encoding="utf-8"?>
<comments xmlns="http://schemas.openxmlformats.org/spreadsheetml/2006/main">
  <authors>
    <author>abc</author>
    <author>Biserka</author>
    <author>biserka</author>
  </authors>
  <commentList>
    <comment ref="G46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42,80 housing area
43,47 veranda+terrace</t>
        </r>
      </text>
    </comment>
    <comment ref="B41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Rockwell"/>
            <family val="1"/>
          </rPr>
          <t>TOP OFFERS !
ASK FOR DETAILS !</t>
        </r>
      </text>
    </comment>
    <comment ref="I92" authorId="1">
      <text>
        <r>
          <rPr>
            <b/>
            <sz val="8"/>
            <rFont val="Tahoma"/>
            <family val="0"/>
          </rPr>
          <t>Biserka:</t>
        </r>
        <r>
          <rPr>
            <sz val="8"/>
            <rFont val="Tahoma"/>
            <family val="0"/>
          </rPr>
          <t xml:space="preserve">
</t>
        </r>
      </text>
    </comment>
    <comment ref="B135" authorId="1">
      <text>
        <r>
          <rPr>
            <b/>
            <sz val="8"/>
            <rFont val="Tahoma"/>
            <family val="0"/>
          </rPr>
          <t>Biserka:</t>
        </r>
        <r>
          <rPr>
            <sz val="8"/>
            <rFont val="Tahoma"/>
            <family val="0"/>
          </rPr>
          <t xml:space="preserve">
RENTAL PACKAGE</t>
        </r>
      </text>
    </comment>
    <comment ref="B27" authorId="1">
      <text>
        <r>
          <rPr>
            <sz val="12"/>
            <rFont val="Tahoma"/>
            <family val="2"/>
          </rPr>
          <t>A 2.10 a s malka banja 29 000 euro
A 2.10 b s golqma banq
31 000 euro</t>
        </r>
        <r>
          <rPr>
            <sz val="8"/>
            <rFont val="Tahoma"/>
            <family val="0"/>
          </rPr>
          <t xml:space="preserve">
</t>
        </r>
      </text>
    </comment>
    <comment ref="B88" authorId="1">
      <text>
        <r>
          <rPr>
            <sz val="12"/>
            <rFont val="Tahoma"/>
            <family val="2"/>
          </rPr>
          <t>C 1.4 a s malka banq 28 000 euro
C 1.4 b s golqma banq 
30 000 euro</t>
        </r>
        <r>
          <rPr>
            <sz val="8"/>
            <rFont val="Tahoma"/>
            <family val="0"/>
          </rPr>
          <t xml:space="preserve">
</t>
        </r>
      </text>
    </comment>
    <comment ref="B100" authorId="1">
      <text>
        <r>
          <rPr>
            <sz val="12"/>
            <rFont val="Tahoma"/>
            <family val="2"/>
          </rPr>
          <t>C 2.4 a с малка баня 29 000 euro
C 2.4 b с голяма баня
30 000 euro</t>
        </r>
        <r>
          <rPr>
            <sz val="8"/>
            <rFont val="Tahoma"/>
            <family val="0"/>
          </rPr>
          <t xml:space="preserve">
</t>
        </r>
      </text>
    </comment>
    <comment ref="M127" authorId="2">
      <text>
        <r>
          <rPr>
            <b/>
            <sz val="9"/>
            <rFont val="Tahoma"/>
            <family val="0"/>
          </rPr>
          <t>biserka:</t>
        </r>
        <r>
          <rPr>
            <sz val="9"/>
            <rFont val="Tahoma"/>
            <family val="0"/>
          </rPr>
          <t xml:space="preserve">
ВИЖ файл LUXOR ЛЯТО 2010</t>
        </r>
      </text>
    </comment>
    <comment ref="M126" authorId="2">
      <text>
        <r>
          <rPr>
            <b/>
            <sz val="9"/>
            <rFont val="Tahoma"/>
            <family val="0"/>
          </rPr>
          <t>biserka:</t>
        </r>
        <r>
          <rPr>
            <sz val="9"/>
            <rFont val="Tahoma"/>
            <family val="0"/>
          </rPr>
          <t xml:space="preserve">
ВИЖ файл LUXOR ЛЯТО 2010</t>
        </r>
      </text>
    </comment>
    <comment ref="B104" authorId="1">
      <text>
        <r>
          <rPr>
            <sz val="12"/>
            <rFont val="Tahoma"/>
            <family val="2"/>
          </rPr>
          <t>C 2.4 a с малка баня 29 000 euro
C 2.4 b с голяма баня
30 000 euro</t>
        </r>
        <r>
          <rPr>
            <sz val="8"/>
            <rFont val="Tahoma"/>
            <family val="2"/>
          </rPr>
          <t xml:space="preserve">
</t>
        </r>
      </text>
    </comment>
    <comment ref="B137" authorId="1">
      <text>
        <r>
          <rPr>
            <b/>
            <sz val="8"/>
            <rFont val="Tahoma"/>
            <family val="2"/>
          </rPr>
          <t>Biserka:</t>
        </r>
        <r>
          <rPr>
            <sz val="8"/>
            <rFont val="Tahoma"/>
            <family val="2"/>
          </rPr>
          <t xml:space="preserve">
RENTAL PACKAGE</t>
        </r>
      </text>
    </comment>
  </commentList>
</comments>
</file>

<file path=xl/sharedStrings.xml><?xml version="1.0" encoding="utf-8"?>
<sst xmlns="http://schemas.openxmlformats.org/spreadsheetml/2006/main" count="618" uniqueCount="184">
  <si>
    <t>STATUS</t>
  </si>
  <si>
    <t>A.0.1</t>
  </si>
  <si>
    <t>1-bedroom</t>
  </si>
  <si>
    <t>pool + complex</t>
  </si>
  <si>
    <t>Available</t>
  </si>
  <si>
    <t>A.0.2</t>
  </si>
  <si>
    <t>A.1.1</t>
  </si>
  <si>
    <t>studio</t>
  </si>
  <si>
    <t>A.1.2</t>
  </si>
  <si>
    <t>A.1.3</t>
  </si>
  <si>
    <t>A.1.4</t>
  </si>
  <si>
    <t>A.1.5</t>
  </si>
  <si>
    <t>seaview + hills</t>
  </si>
  <si>
    <t>A.1.6</t>
  </si>
  <si>
    <t>A.1.7</t>
  </si>
  <si>
    <t>A.1.8</t>
  </si>
  <si>
    <t>A.1.9</t>
  </si>
  <si>
    <t>A.1.10</t>
  </si>
  <si>
    <t>A.2.1</t>
  </si>
  <si>
    <t>2-bedroom</t>
  </si>
  <si>
    <t>A.2.2</t>
  </si>
  <si>
    <t>seaview + pool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</si>
  <si>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</si>
  <si>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</si>
  <si>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</si>
  <si>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</si>
  <si>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</si>
  <si>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</si>
  <si>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</si>
  <si>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</si>
  <si>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A.2.11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</si>
  <si>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</si>
  <si>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</si>
  <si>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</si>
  <si>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</si>
  <si>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</si>
  <si>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</si>
  <si>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</si>
  <si>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</si>
  <si>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</si>
  <si>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</si>
  <si>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A.3.11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</si>
  <si>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</si>
  <si>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</si>
  <si>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</si>
  <si>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</si>
  <si>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</si>
  <si>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</si>
  <si>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</si>
  <si>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</si>
  <si>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</si>
  <si>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</si>
  <si>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B.1.1</t>
  </si>
  <si>
    <t>B.1.2</t>
  </si>
  <si>
    <t>B.1.3</t>
  </si>
  <si>
    <t>B.1.4</t>
  </si>
  <si>
    <t>B.1.5</t>
  </si>
  <si>
    <t>B.1.6</t>
  </si>
  <si>
    <t>B.2.1</t>
  </si>
  <si>
    <t>B.2.2</t>
  </si>
  <si>
    <t>B.2.3</t>
  </si>
  <si>
    <t>B.2.4</t>
  </si>
  <si>
    <t>B.2.5</t>
  </si>
  <si>
    <t>B.2.6</t>
  </si>
  <si>
    <t>B.3.1</t>
  </si>
  <si>
    <t>B.3.2</t>
  </si>
  <si>
    <t>B.3.3</t>
  </si>
  <si>
    <t>B.3.4</t>
  </si>
  <si>
    <t>B.3.5</t>
  </si>
  <si>
    <t>B.3.6</t>
  </si>
  <si>
    <t>B.4.1</t>
  </si>
  <si>
    <t>B.4.2</t>
  </si>
  <si>
    <t>B.4.3</t>
  </si>
  <si>
    <t>B.4.4</t>
  </si>
  <si>
    <t>B.4.5</t>
  </si>
  <si>
    <t>B.4.6</t>
  </si>
  <si>
    <t>B.5.1</t>
  </si>
  <si>
    <t>B.5.2</t>
  </si>
  <si>
    <t>Sold</t>
  </si>
  <si>
    <t>B.5.3</t>
  </si>
  <si>
    <t>B.5.4</t>
  </si>
  <si>
    <t>B.5.5</t>
  </si>
  <si>
    <t>B.5.6</t>
  </si>
  <si>
    <t>C.1.1</t>
  </si>
  <si>
    <t>C.1.2</t>
  </si>
  <si>
    <t>C.1.3</t>
  </si>
  <si>
    <t>C.1.4</t>
  </si>
  <si>
    <t>C.1.5</t>
  </si>
  <si>
    <t>C.1.6</t>
  </si>
  <si>
    <t>C.1.7</t>
  </si>
  <si>
    <t>C.1.8</t>
  </si>
  <si>
    <t>C.1.9</t>
  </si>
  <si>
    <t>C.1.10</t>
  </si>
  <si>
    <t>C.1.11</t>
  </si>
  <si>
    <t>C.1.12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</si>
  <si>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</si>
  <si>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</si>
  <si>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</si>
  <si>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</si>
  <si>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</si>
  <si>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</si>
  <si>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</si>
  <si>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</si>
  <si>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</si>
  <si>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</si>
  <si>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</si>
  <si>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</si>
  <si>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C.3.1</t>
  </si>
  <si>
    <t>C.3.2</t>
  </si>
  <si>
    <t>C.3.3</t>
  </si>
  <si>
    <t>C.3.4</t>
  </si>
  <si>
    <t>C.3.5</t>
  </si>
  <si>
    <t>C.3.6</t>
  </si>
  <si>
    <t>C.3.7</t>
  </si>
  <si>
    <t>C.3.8</t>
  </si>
  <si>
    <t>C.3.9</t>
  </si>
  <si>
    <t>C.3.10</t>
  </si>
  <si>
    <t>C.3.11</t>
  </si>
  <si>
    <t>C.3.12</t>
  </si>
  <si>
    <t>C.3.13</t>
  </si>
  <si>
    <t>hills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</si>
  <si>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</si>
  <si>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</si>
  <si>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</si>
  <si>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</si>
  <si>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</si>
  <si>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</si>
  <si>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</si>
  <si>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</si>
  <si>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</si>
  <si>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>C.4.10</t>
  </si>
  <si>
    <t>C.4.11</t>
  </si>
  <si>
    <t>C.4.12</t>
  </si>
  <si>
    <t>C.4.13</t>
  </si>
  <si>
    <t>C.4.14</t>
  </si>
  <si>
    <t>C.4.15</t>
  </si>
  <si>
    <t>C.4.16</t>
  </si>
  <si>
    <t>C.4.17</t>
  </si>
  <si>
    <t>C.4.18</t>
  </si>
  <si>
    <t>pool + seaview</t>
  </si>
  <si>
    <t>maisonettes</t>
  </si>
  <si>
    <t>RESTAURANT</t>
  </si>
  <si>
    <t>SEAVIEW</t>
  </si>
  <si>
    <t>SHOP 1</t>
  </si>
  <si>
    <t>SHOP 2</t>
  </si>
  <si>
    <t>SHOP 3</t>
  </si>
  <si>
    <t>SHOP 4</t>
  </si>
  <si>
    <t>SHOP 5</t>
  </si>
  <si>
    <t>B.1</t>
  </si>
  <si>
    <t>B.2</t>
  </si>
  <si>
    <t>B.3</t>
  </si>
  <si>
    <t>B.4</t>
  </si>
  <si>
    <t>SOLD</t>
  </si>
  <si>
    <t>C.5</t>
  </si>
  <si>
    <t>A.5.3</t>
  </si>
  <si>
    <t>3-bedroom</t>
  </si>
  <si>
    <t>B.6.1</t>
  </si>
  <si>
    <t>B.6.2</t>
  </si>
  <si>
    <t>B.6.3</t>
  </si>
  <si>
    <t>C.6.1</t>
  </si>
  <si>
    <t>C.6.2</t>
  </si>
  <si>
    <t>Reserved</t>
  </si>
  <si>
    <t xml:space="preserve"> </t>
  </si>
  <si>
    <t>C.4.19</t>
  </si>
  <si>
    <t>950/m2</t>
  </si>
  <si>
    <t>850/m2</t>
  </si>
  <si>
    <t>830/m2</t>
  </si>
  <si>
    <t>900/m2</t>
  </si>
  <si>
    <t>699/m2</t>
  </si>
  <si>
    <t>750/м2</t>
  </si>
  <si>
    <t xml:space="preserve"> Payment plan till 2 months 100 %</t>
  </si>
  <si>
    <t>RESELL</t>
  </si>
  <si>
    <t>АПАРТАМЕНТ</t>
  </si>
  <si>
    <t>ГЛЕДКА</t>
  </si>
  <si>
    <t>ЖИЛИЩНА ПЛОЩ    кв.м</t>
  </si>
  <si>
    <t>ОБЩИ ЧАСТИ кв.м</t>
  </si>
  <si>
    <t>ОБЩА ПЛОЩ кв.м</t>
  </si>
  <si>
    <r>
      <t xml:space="preserve">ТОТАЛ в </t>
    </r>
    <r>
      <rPr>
        <b/>
        <sz val="12"/>
        <color indexed="10"/>
        <rFont val="Verdana"/>
        <family val="2"/>
      </rPr>
      <t>€</t>
    </r>
  </si>
  <si>
    <r>
      <t xml:space="preserve">ЦЕНА в </t>
    </r>
    <r>
      <rPr>
        <b/>
        <sz val="12"/>
        <color indexed="10"/>
        <rFont val="Verdana"/>
        <family val="2"/>
      </rPr>
      <t>€</t>
    </r>
    <r>
      <rPr>
        <b/>
        <sz val="11"/>
        <color indexed="10"/>
        <rFont val="Verdana"/>
        <family val="2"/>
      </rPr>
      <t>/кв.м</t>
    </r>
  </si>
  <si>
    <t>ТИП</t>
  </si>
  <si>
    <t>LUXOR GARDEN HOUSE</t>
  </si>
  <si>
    <t xml:space="preserve">  </t>
  </si>
  <si>
    <t xml:space="preserve"> В цената на всеки апартамент  е включен кухненски бокс с вградени ел.уреди .При 100 % изплащане до 2 месеца е предвиден допълнителен бонус-пълно мебелно обзавеждане и техника.</t>
  </si>
  <si>
    <t xml:space="preserve">  ЦЕНА  в €       при схема на плащане до 1 година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</si>
</sst>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"/>
    <numFmt numFmtId="192" formatCode="0.0"/>
  </numFmts>
  <fonts count="77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0"/>
      <name val="Verdana"/>
      <family val="2"/>
    </font>
    <font>
      <b/>
      <sz val="10"/>
      <color indexed="20"/>
      <name val="Verdana"/>
      <family val="2"/>
    </font>
    <font>
      <b/>
      <sz val="11"/>
      <color indexed="2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Rockwell"/>
      <family val="1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10"/>
      <color indexed="46"/>
      <name val="Arial"/>
      <family val="0"/>
    </font>
    <font>
      <b/>
      <sz val="22"/>
      <name val="Verdana"/>
      <family val="2"/>
    </font>
    <font>
      <b/>
      <sz val="14"/>
      <color indexed="17"/>
      <name val="Arial"/>
      <family val="2"/>
    </font>
    <font>
      <b/>
      <sz val="12"/>
      <color indexed="61"/>
      <name val="Verdana"/>
      <family val="2"/>
    </font>
    <font>
      <b/>
      <sz val="10"/>
      <color indexed="61"/>
      <name val="Verdana"/>
      <family val="2"/>
    </font>
    <font>
      <b/>
      <sz val="11"/>
      <color indexed="61"/>
      <name val="Verdana"/>
      <family val="2"/>
    </font>
    <font>
      <b/>
      <i/>
      <sz val="24"/>
      <color indexed="17"/>
      <name val="Verdana"/>
      <family val="2"/>
    </font>
    <font>
      <sz val="12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20"/>
      <name val="Arial"/>
      <family val="2"/>
    </font>
    <font>
      <b/>
      <sz val="14"/>
      <color indexed="48"/>
      <name val="Arial"/>
      <family val="2"/>
    </font>
    <font>
      <b/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justify" wrapText="1"/>
    </xf>
    <xf numFmtId="2" fontId="8" fillId="0" borderId="17" xfId="0" applyNumberFormat="1" applyFont="1" applyBorder="1" applyAlignment="1">
      <alignment horizontal="justify" wrapText="1"/>
    </xf>
    <xf numFmtId="0" fontId="10" fillId="0" borderId="17" xfId="0" applyFont="1" applyBorder="1" applyAlignment="1">
      <alignment horizontal="justify" wrapText="1"/>
    </xf>
    <xf numFmtId="2" fontId="10" fillId="0" borderId="17" xfId="0" applyNumberFormat="1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2" fontId="9" fillId="0" borderId="17" xfId="0" applyNumberFormat="1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10" fillId="33" borderId="17" xfId="0" applyFont="1" applyFill="1" applyBorder="1" applyAlignment="1">
      <alignment horizontal="justify" wrapText="1"/>
    </xf>
    <xf numFmtId="2" fontId="10" fillId="33" borderId="17" xfId="0" applyNumberFormat="1" applyFont="1" applyFill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10" fillId="33" borderId="12" xfId="0" applyFont="1" applyFill="1" applyBorder="1" applyAlignment="1">
      <alignment horizontal="justify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9" fillId="35" borderId="12" xfId="0" applyFont="1" applyFill="1" applyBorder="1" applyAlignment="1">
      <alignment horizontal="justify" wrapText="1"/>
    </xf>
    <xf numFmtId="0" fontId="9" fillId="35" borderId="17" xfId="0" applyFont="1" applyFill="1" applyBorder="1" applyAlignment="1">
      <alignment horizontal="justify" wrapText="1"/>
    </xf>
    <xf numFmtId="2" fontId="9" fillId="35" borderId="17" xfId="0" applyNumberFormat="1" applyFont="1" applyFill="1" applyBorder="1" applyAlignment="1">
      <alignment horizontal="justify" wrapText="1"/>
    </xf>
    <xf numFmtId="0" fontId="8" fillId="35" borderId="12" xfId="0" applyFont="1" applyFill="1" applyBorder="1" applyAlignment="1">
      <alignment horizontal="justify" wrapText="1"/>
    </xf>
    <xf numFmtId="0" fontId="3" fillId="35" borderId="10" xfId="0" applyFont="1" applyFill="1" applyBorder="1" applyAlignment="1">
      <alignment horizontal="justify" wrapText="1"/>
    </xf>
    <xf numFmtId="0" fontId="3" fillId="35" borderId="14" xfId="0" applyFont="1" applyFill="1" applyBorder="1" applyAlignment="1">
      <alignment horizontal="justify" wrapText="1"/>
    </xf>
    <xf numFmtId="0" fontId="8" fillId="35" borderId="17" xfId="0" applyFont="1" applyFill="1" applyBorder="1" applyAlignment="1">
      <alignment horizontal="justify" wrapText="1"/>
    </xf>
    <xf numFmtId="2" fontId="8" fillId="35" borderId="17" xfId="0" applyNumberFormat="1" applyFont="1" applyFill="1" applyBorder="1" applyAlignment="1">
      <alignment horizontal="justify" wrapText="1"/>
    </xf>
    <xf numFmtId="0" fontId="10" fillId="35" borderId="12" xfId="0" applyFont="1" applyFill="1" applyBorder="1" applyAlignment="1">
      <alignment horizontal="justify" wrapText="1"/>
    </xf>
    <xf numFmtId="0" fontId="2" fillId="35" borderId="10" xfId="0" applyFont="1" applyFill="1" applyBorder="1" applyAlignment="1">
      <alignment horizontal="justify" wrapText="1"/>
    </xf>
    <xf numFmtId="0" fontId="2" fillId="35" borderId="14" xfId="0" applyFont="1" applyFill="1" applyBorder="1" applyAlignment="1">
      <alignment horizontal="justify" wrapText="1"/>
    </xf>
    <xf numFmtId="0" fontId="10" fillId="35" borderId="17" xfId="0" applyFont="1" applyFill="1" applyBorder="1" applyAlignment="1">
      <alignment horizontal="justify" wrapText="1"/>
    </xf>
    <xf numFmtId="2" fontId="10" fillId="35" borderId="17" xfId="0" applyNumberFormat="1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wrapText="1"/>
    </xf>
    <xf numFmtId="0" fontId="10" fillId="0" borderId="17" xfId="0" applyFont="1" applyFill="1" applyBorder="1" applyAlignment="1">
      <alignment horizontal="justify" wrapText="1"/>
    </xf>
    <xf numFmtId="0" fontId="9" fillId="0" borderId="17" xfId="0" applyFont="1" applyFill="1" applyBorder="1" applyAlignment="1">
      <alignment horizontal="justify" wrapText="1"/>
    </xf>
    <xf numFmtId="2" fontId="10" fillId="0" borderId="17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justify" wrapText="1"/>
    </xf>
    <xf numFmtId="2" fontId="8" fillId="0" borderId="17" xfId="0" applyNumberFormat="1" applyFont="1" applyFill="1" applyBorder="1" applyAlignment="1">
      <alignment horizontal="justify" wrapText="1"/>
    </xf>
    <xf numFmtId="0" fontId="10" fillId="36" borderId="12" xfId="0" applyFont="1" applyFill="1" applyBorder="1" applyAlignment="1">
      <alignment horizontal="justify" wrapText="1"/>
    </xf>
    <xf numFmtId="0" fontId="2" fillId="36" borderId="10" xfId="0" applyFont="1" applyFill="1" applyBorder="1" applyAlignment="1">
      <alignment horizontal="justify" wrapText="1"/>
    </xf>
    <xf numFmtId="0" fontId="2" fillId="36" borderId="14" xfId="0" applyFont="1" applyFill="1" applyBorder="1" applyAlignment="1">
      <alignment horizontal="justify" wrapText="1"/>
    </xf>
    <xf numFmtId="0" fontId="10" fillId="36" borderId="17" xfId="0" applyFont="1" applyFill="1" applyBorder="1" applyAlignment="1">
      <alignment horizontal="justify" wrapText="1"/>
    </xf>
    <xf numFmtId="2" fontId="10" fillId="36" borderId="17" xfId="0" applyNumberFormat="1" applyFont="1" applyFill="1" applyBorder="1" applyAlignment="1">
      <alignment horizontal="justify" wrapText="1"/>
    </xf>
    <xf numFmtId="0" fontId="24" fillId="0" borderId="12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 wrapText="1"/>
    </xf>
    <xf numFmtId="0" fontId="25" fillId="0" borderId="14" xfId="0" applyFont="1" applyFill="1" applyBorder="1" applyAlignment="1">
      <alignment horizontal="justify" wrapText="1"/>
    </xf>
    <xf numFmtId="0" fontId="24" fillId="0" borderId="17" xfId="0" applyFont="1" applyFill="1" applyBorder="1" applyAlignment="1">
      <alignment horizontal="justify" wrapText="1"/>
    </xf>
    <xf numFmtId="2" fontId="24" fillId="0" borderId="17" xfId="0" applyNumberFormat="1" applyFont="1" applyFill="1" applyBorder="1" applyAlignment="1">
      <alignment horizontal="justify" wrapText="1"/>
    </xf>
    <xf numFmtId="0" fontId="13" fillId="0" borderId="12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horizontal="justify" wrapText="1"/>
    </xf>
    <xf numFmtId="0" fontId="14" fillId="0" borderId="14" xfId="0" applyFont="1" applyFill="1" applyBorder="1" applyAlignment="1">
      <alignment horizontal="justify" wrapText="1"/>
    </xf>
    <xf numFmtId="0" fontId="13" fillId="0" borderId="17" xfId="0" applyFont="1" applyFill="1" applyBorder="1" applyAlignment="1">
      <alignment horizontal="justify" wrapText="1"/>
    </xf>
    <xf numFmtId="2" fontId="13" fillId="0" borderId="17" xfId="0" applyNumberFormat="1" applyFont="1" applyFill="1" applyBorder="1" applyAlignment="1">
      <alignment horizontal="justify" wrapText="1"/>
    </xf>
    <xf numFmtId="0" fontId="5" fillId="33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justify" wrapText="1"/>
    </xf>
    <xf numFmtId="2" fontId="9" fillId="0" borderId="17" xfId="0" applyNumberFormat="1" applyFont="1" applyFill="1" applyBorder="1" applyAlignment="1">
      <alignment horizontal="justify" wrapText="1"/>
    </xf>
    <xf numFmtId="0" fontId="7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10" fillId="0" borderId="15" xfId="0" applyFont="1" applyBorder="1" applyAlignment="1">
      <alignment horizontal="justify" wrapText="1"/>
    </xf>
    <xf numFmtId="2" fontId="10" fillId="0" borderId="15" xfId="0" applyNumberFormat="1" applyFont="1" applyBorder="1" applyAlignment="1">
      <alignment horizontal="justify" wrapText="1"/>
    </xf>
    <xf numFmtId="0" fontId="5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2" fontId="8" fillId="0" borderId="10" xfId="0" applyNumberFormat="1" applyFont="1" applyBorder="1" applyAlignment="1">
      <alignment horizontal="justify" wrapText="1"/>
    </xf>
    <xf numFmtId="0" fontId="5" fillId="37" borderId="22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10" fillId="38" borderId="12" xfId="0" applyFont="1" applyFill="1" applyBorder="1" applyAlignment="1">
      <alignment horizontal="justify" wrapText="1"/>
    </xf>
    <xf numFmtId="0" fontId="2" fillId="38" borderId="10" xfId="0" applyFont="1" applyFill="1" applyBorder="1" applyAlignment="1">
      <alignment horizontal="justify" wrapText="1"/>
    </xf>
    <xf numFmtId="0" fontId="2" fillId="38" borderId="14" xfId="0" applyFont="1" applyFill="1" applyBorder="1" applyAlignment="1">
      <alignment horizontal="justify" wrapText="1"/>
    </xf>
    <xf numFmtId="0" fontId="10" fillId="38" borderId="17" xfId="0" applyFont="1" applyFill="1" applyBorder="1" applyAlignment="1">
      <alignment horizontal="justify" wrapText="1"/>
    </xf>
    <xf numFmtId="2" fontId="10" fillId="38" borderId="17" xfId="0" applyNumberFormat="1" applyFont="1" applyFill="1" applyBorder="1" applyAlignment="1">
      <alignment horizontal="justify" wrapText="1"/>
    </xf>
    <xf numFmtId="0" fontId="5" fillId="38" borderId="1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10" fillId="0" borderId="17" xfId="0" applyFont="1" applyBorder="1" applyAlignment="1">
      <alignment horizontal="justify" wrapText="1"/>
    </xf>
    <xf numFmtId="2" fontId="10" fillId="0" borderId="17" xfId="0" applyNumberFormat="1" applyFont="1" applyBorder="1" applyAlignment="1">
      <alignment horizontal="justify" wrapText="1"/>
    </xf>
    <xf numFmtId="0" fontId="5" fillId="0" borderId="18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8" fillId="0" borderId="17" xfId="0" applyFont="1" applyFill="1" applyBorder="1" applyAlignment="1">
      <alignment horizontal="justify" wrapText="1"/>
    </xf>
    <xf numFmtId="2" fontId="8" fillId="0" borderId="17" xfId="0" applyNumberFormat="1" applyFont="1" applyFill="1" applyBorder="1" applyAlignment="1">
      <alignment horizontal="justify" wrapText="1"/>
    </xf>
    <xf numFmtId="0" fontId="6" fillId="0" borderId="18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justify" wrapText="1"/>
    </xf>
    <xf numFmtId="0" fontId="2" fillId="33" borderId="16" xfId="0" applyFont="1" applyFill="1" applyBorder="1" applyAlignment="1">
      <alignment horizontal="justify" wrapText="1"/>
    </xf>
    <xf numFmtId="0" fontId="2" fillId="33" borderId="24" xfId="0" applyFont="1" applyFill="1" applyBorder="1" applyAlignment="1">
      <alignment horizontal="justify" wrapText="1"/>
    </xf>
    <xf numFmtId="0" fontId="10" fillId="33" borderId="25" xfId="0" applyFont="1" applyFill="1" applyBorder="1" applyAlignment="1">
      <alignment horizontal="justify" wrapText="1"/>
    </xf>
    <xf numFmtId="2" fontId="10" fillId="33" borderId="25" xfId="0" applyNumberFormat="1" applyFont="1" applyFill="1" applyBorder="1" applyAlignment="1">
      <alignment horizontal="justify" wrapText="1"/>
    </xf>
    <xf numFmtId="0" fontId="5" fillId="33" borderId="26" xfId="0" applyFont="1" applyFill="1" applyBorder="1" applyAlignment="1">
      <alignment horizontal="center" wrapText="1"/>
    </xf>
    <xf numFmtId="3" fontId="5" fillId="33" borderId="16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10" fillId="33" borderId="17" xfId="0" applyFont="1" applyFill="1" applyBorder="1" applyAlignment="1">
      <alignment horizontal="justify" wrapText="1"/>
    </xf>
    <xf numFmtId="2" fontId="10" fillId="33" borderId="17" xfId="0" applyNumberFormat="1" applyFont="1" applyFill="1" applyBorder="1" applyAlignment="1">
      <alignment horizontal="justify" wrapText="1"/>
    </xf>
    <xf numFmtId="0" fontId="13" fillId="35" borderId="12" xfId="0" applyFont="1" applyFill="1" applyBorder="1" applyAlignment="1">
      <alignment horizontal="justify" wrapText="1"/>
    </xf>
    <xf numFmtId="0" fontId="14" fillId="35" borderId="10" xfId="0" applyFont="1" applyFill="1" applyBorder="1" applyAlignment="1">
      <alignment horizontal="justify" wrapText="1"/>
    </xf>
    <xf numFmtId="0" fontId="14" fillId="35" borderId="14" xfId="0" applyFont="1" applyFill="1" applyBorder="1" applyAlignment="1">
      <alignment horizontal="justify" wrapText="1"/>
    </xf>
    <xf numFmtId="0" fontId="13" fillId="35" borderId="17" xfId="0" applyFont="1" applyFill="1" applyBorder="1" applyAlignment="1">
      <alignment horizontal="justify" wrapText="1"/>
    </xf>
    <xf numFmtId="2" fontId="13" fillId="35" borderId="17" xfId="0" applyNumberFormat="1" applyFont="1" applyFill="1" applyBorder="1" applyAlignment="1">
      <alignment horizontal="justify" wrapText="1"/>
    </xf>
    <xf numFmtId="0" fontId="13" fillId="35" borderId="18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0" borderId="14" xfId="0" applyFont="1" applyBorder="1" applyAlignment="1">
      <alignment horizontal="justify" wrapText="1"/>
    </xf>
    <xf numFmtId="0" fontId="13" fillId="0" borderId="17" xfId="0" applyFont="1" applyBorder="1" applyAlignment="1">
      <alignment horizontal="justify" wrapText="1"/>
    </xf>
    <xf numFmtId="2" fontId="13" fillId="0" borderId="17" xfId="0" applyNumberFormat="1" applyFont="1" applyBorder="1" applyAlignment="1">
      <alignment horizontal="justify" wrapText="1"/>
    </xf>
    <xf numFmtId="0" fontId="13" fillId="0" borderId="18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3" fontId="31" fillId="39" borderId="10" xfId="0" applyNumberFormat="1" applyFont="1" applyFill="1" applyBorder="1" applyAlignment="1">
      <alignment horizontal="center" wrapText="1"/>
    </xf>
    <xf numFmtId="3" fontId="32" fillId="39" borderId="10" xfId="0" applyNumberFormat="1" applyFont="1" applyFill="1" applyBorder="1" applyAlignment="1">
      <alignment horizontal="center" wrapText="1"/>
    </xf>
    <xf numFmtId="3" fontId="33" fillId="33" borderId="10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3" fillId="33" borderId="10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3" fontId="32" fillId="35" borderId="10" xfId="0" applyNumberFormat="1" applyFont="1" applyFill="1" applyBorder="1" applyAlignment="1">
      <alignment horizontal="center" wrapText="1"/>
    </xf>
    <xf numFmtId="0" fontId="33" fillId="35" borderId="10" xfId="0" applyFont="1" applyFill="1" applyBorder="1" applyAlignment="1">
      <alignment horizontal="center" wrapText="1"/>
    </xf>
    <xf numFmtId="3" fontId="34" fillId="35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3" fontId="33" fillId="35" borderId="10" xfId="0" applyNumberFormat="1" applyFont="1" applyFill="1" applyBorder="1" applyAlignment="1">
      <alignment horizontal="center" wrapText="1"/>
    </xf>
    <xf numFmtId="3" fontId="34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3" fontId="33" fillId="38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center" wrapText="1"/>
    </xf>
    <xf numFmtId="3" fontId="31" fillId="0" borderId="10" xfId="0" applyNumberFormat="1" applyFont="1" applyFill="1" applyBorder="1" applyAlignment="1">
      <alignment horizontal="center" wrapText="1"/>
    </xf>
    <xf numFmtId="0" fontId="33" fillId="36" borderId="10" xfId="0" applyFont="1" applyFill="1" applyBorder="1" applyAlignment="1">
      <alignment horizontal="center" wrapText="1"/>
    </xf>
    <xf numFmtId="3" fontId="31" fillId="35" borderId="10" xfId="0" applyNumberFormat="1" applyFont="1" applyFill="1" applyBorder="1" applyAlignment="1">
      <alignment horizontal="center"/>
    </xf>
    <xf numFmtId="3" fontId="31" fillId="39" borderId="10" xfId="0" applyNumberFormat="1" applyFont="1" applyFill="1" applyBorder="1" applyAlignment="1">
      <alignment horizontal="center"/>
    </xf>
    <xf numFmtId="3" fontId="33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justify" wrapText="1"/>
    </xf>
    <xf numFmtId="0" fontId="9" fillId="35" borderId="14" xfId="0" applyFont="1" applyFill="1" applyBorder="1" applyAlignment="1">
      <alignment horizontal="justify" wrapText="1"/>
    </xf>
    <xf numFmtId="0" fontId="9" fillId="35" borderId="18" xfId="0" applyFont="1" applyFill="1" applyBorder="1" applyAlignment="1">
      <alignment horizontal="center" wrapText="1"/>
    </xf>
    <xf numFmtId="3" fontId="33" fillId="0" borderId="10" xfId="0" applyNumberFormat="1" applyFont="1" applyFill="1" applyBorder="1" applyAlignment="1">
      <alignment horizontal="center" wrapText="1"/>
    </xf>
    <xf numFmtId="2" fontId="8" fillId="0" borderId="17" xfId="59" applyNumberFormat="1" applyFont="1" applyFill="1" applyBorder="1" applyAlignment="1">
      <alignment horizontal="justify" wrapText="1"/>
    </xf>
    <xf numFmtId="3" fontId="31" fillId="0" borderId="10" xfId="0" applyNumberFormat="1" applyFont="1" applyBorder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justify" wrapText="1"/>
    </xf>
    <xf numFmtId="0" fontId="73" fillId="0" borderId="10" xfId="0" applyFont="1" applyFill="1" applyBorder="1" applyAlignment="1">
      <alignment horizontal="justify" wrapText="1"/>
    </xf>
    <xf numFmtId="0" fontId="73" fillId="0" borderId="14" xfId="0" applyFont="1" applyFill="1" applyBorder="1" applyAlignment="1">
      <alignment horizontal="justify" wrapText="1"/>
    </xf>
    <xf numFmtId="0" fontId="72" fillId="0" borderId="17" xfId="0" applyFont="1" applyFill="1" applyBorder="1" applyAlignment="1">
      <alignment horizontal="justify" wrapText="1"/>
    </xf>
    <xf numFmtId="2" fontId="72" fillId="0" borderId="17" xfId="0" applyNumberFormat="1" applyFont="1" applyFill="1" applyBorder="1" applyAlignment="1">
      <alignment horizontal="justify" wrapText="1"/>
    </xf>
    <xf numFmtId="0" fontId="74" fillId="0" borderId="18" xfId="0" applyFont="1" applyFill="1" applyBorder="1" applyAlignment="1">
      <alignment horizontal="center" wrapText="1"/>
    </xf>
    <xf numFmtId="3" fontId="7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40" borderId="12" xfId="0" applyFont="1" applyFill="1" applyBorder="1" applyAlignment="1">
      <alignment horizontal="justify" wrapText="1"/>
    </xf>
    <xf numFmtId="0" fontId="9" fillId="40" borderId="10" xfId="0" applyFont="1" applyFill="1" applyBorder="1" applyAlignment="1">
      <alignment horizontal="justify" wrapText="1"/>
    </xf>
    <xf numFmtId="0" fontId="9" fillId="40" borderId="14" xfId="0" applyFont="1" applyFill="1" applyBorder="1" applyAlignment="1">
      <alignment horizontal="justify" wrapText="1"/>
    </xf>
    <xf numFmtId="0" fontId="9" fillId="40" borderId="17" xfId="0" applyFont="1" applyFill="1" applyBorder="1" applyAlignment="1">
      <alignment horizontal="justify" wrapText="1"/>
    </xf>
    <xf numFmtId="2" fontId="9" fillId="40" borderId="17" xfId="0" applyNumberFormat="1" applyFont="1" applyFill="1" applyBorder="1" applyAlignment="1">
      <alignment horizontal="justify" wrapText="1"/>
    </xf>
    <xf numFmtId="0" fontId="9" fillId="40" borderId="18" xfId="0" applyFont="1" applyFill="1" applyBorder="1" applyAlignment="1">
      <alignment horizontal="center" wrapText="1"/>
    </xf>
    <xf numFmtId="3" fontId="9" fillId="40" borderId="10" xfId="0" applyNumberFormat="1" applyFont="1" applyFill="1" applyBorder="1" applyAlignment="1">
      <alignment horizontal="center" wrapText="1"/>
    </xf>
    <xf numFmtId="3" fontId="31" fillId="40" borderId="10" xfId="0" applyNumberFormat="1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8" xfId="0" applyNumberFormat="1" applyBorder="1" applyAlignment="1">
      <alignment/>
    </xf>
    <xf numFmtId="3" fontId="75" fillId="39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8" fillId="40" borderId="12" xfId="0" applyFont="1" applyFill="1" applyBorder="1" applyAlignment="1">
      <alignment horizontal="justify" wrapText="1"/>
    </xf>
    <xf numFmtId="0" fontId="3" fillId="40" borderId="10" xfId="0" applyFont="1" applyFill="1" applyBorder="1" applyAlignment="1">
      <alignment horizontal="justify" wrapText="1"/>
    </xf>
    <xf numFmtId="0" fontId="3" fillId="40" borderId="14" xfId="0" applyFont="1" applyFill="1" applyBorder="1" applyAlignment="1">
      <alignment horizontal="justify" wrapText="1"/>
    </xf>
    <xf numFmtId="0" fontId="8" fillId="40" borderId="17" xfId="0" applyFont="1" applyFill="1" applyBorder="1" applyAlignment="1">
      <alignment horizontal="justify" wrapText="1"/>
    </xf>
    <xf numFmtId="2" fontId="8" fillId="40" borderId="17" xfId="0" applyNumberFormat="1" applyFont="1" applyFill="1" applyBorder="1" applyAlignment="1">
      <alignment horizontal="justify" wrapText="1"/>
    </xf>
    <xf numFmtId="0" fontId="10" fillId="37" borderId="22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23" fillId="35" borderId="14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33" fillId="35" borderId="33" xfId="0" applyFont="1" applyFill="1" applyBorder="1" applyAlignment="1">
      <alignment horizontal="center" wrapText="1"/>
    </xf>
    <xf numFmtId="0" fontId="33" fillId="35" borderId="34" xfId="0" applyFont="1" applyFill="1" applyBorder="1" applyAlignment="1">
      <alignment horizontal="center" wrapText="1"/>
    </xf>
    <xf numFmtId="0" fontId="27" fillId="0" borderId="3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4" fontId="22" fillId="0" borderId="13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425"/>
          <c:w val="0"/>
          <c:h val="0.9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Sheet1!$B$1:$B$24</c:f>
              <c:strCache>
                <c:ptCount val="1"/>
                <c:pt idx="0">
                  <c:v>LUXOR GARDEN HOUSE 10.12.2010 АПАРТАМЕНТ A.0.1 A.0.2 A.1.1 A.1.2 A.1.3 A.1.4 A.1.5 A.1.6 A.1.7 A.1.8 A.1.9 A.1.10 A.2.1 A.2.2 A.2.3 A.2.4 A.2.5 A.2.6 A.2.7 A.2.8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Sheet1!$B$25:$B$155</c:f>
              <c:numCache/>
            </c:numRef>
          </c:val>
        </c:ser>
        <c:ser>
          <c:idx val="1"/>
          <c:order val="1"/>
          <c:tx>
            <c:strRef>
              <c:f>Sheet1!$C$1:$C$24</c:f>
              <c:strCache>
                <c:ptCount val="1"/>
                <c:pt idx="0">
                  <c:v>LUXOR GARDEN HOUSE 10.12.2010 АПАРТАМЕНТ A.0.1 A.0.2 A.1.1 A.1.2 A.1.3 A.1.4 A.1.5 A.1.6 A.1.7 A.1.8 A.1.9 A.1.10 A.2.1 A.2.2 A.2.3 A.2.4 A.2.5 A.2.6 A.2.7 A.2.8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Sheet1!$C$25:$C$155</c:f>
            </c:numRef>
          </c:val>
        </c:ser>
        <c:ser>
          <c:idx val="2"/>
          <c:order val="2"/>
          <c:tx>
            <c:strRef>
              <c:f>Sheet1!$D$1:$D$24</c:f>
              <c:strCache>
                <c:ptCount val="1"/>
                <c:pt idx="0">
                  <c:v>LUXOR GARDEN HOUSE 10.12.2010 АПАРТАМЕНТ A.0.1 A.0.2 A.1.1 A.1.2 A.1.3 A.1.4 A.1.5 A.1.6 A.1.7 A.1.8 A.1.9 A.1.10 A.2.1 A.2.2 A.2.3 A.2.4 A.2.5 A.2.6 A.2.7 A.2.8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Sheet1!$D$25:$D$155</c:f>
            </c:numRef>
          </c:val>
        </c:ser>
        <c:ser>
          <c:idx val="3"/>
          <c:order val="3"/>
          <c:tx>
            <c:strRef>
              <c:f>Sheet1!$E$1:$E$24</c:f>
              <c:strCache>
                <c:ptCount val="1"/>
                <c:pt idx="0">
                  <c:v>LUXOR GARDEN HOUSE 10.12.2010 ТИП 1-bedroom 1-bedroom studio 1-bedroom 1-bedroom 1-bedroom 1-bedroom studio studio 1-bedroom 1-bedroom 1-bedroom 2-bedroom studio 1-bedroom 1-bedroom 1-bedroom 1-bedroom studio studio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Sheet1!$E$25:$E$155</c:f>
              <c:numCache/>
            </c:numRef>
          </c:val>
        </c:ser>
        <c:ser>
          <c:idx val="4"/>
          <c:order val="4"/>
          <c:tx>
            <c:strRef>
              <c:f>Sheet1!$F$1:$F$24</c:f>
              <c:strCache>
                <c:ptCount val="1"/>
                <c:pt idx="0">
                  <c:v>LUXOR GARDEN HOUSE 10.12.2010 ГЛЕДКА pool + complex pool + complex pool + complex pool + complex pool + complex pool + complex seaview + hills seaview + hills seaview + hills seaview + hills seaview + hills seaview + hills seaview + hills seaview + pool s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Sheet1!$F$25:$F$155</c:f>
              <c:numCache/>
            </c:numRef>
          </c:val>
        </c:ser>
        <c:ser>
          <c:idx val="8"/>
          <c:order val="5"/>
          <c:tx>
            <c:strRef>
              <c:f>Sheet1!$J$1:$J$24</c:f>
              <c:strCache>
                <c:ptCount val="1"/>
                <c:pt idx="0">
                  <c:v>LUXOR GARDEN HOUSE 10.12.2010 ЦЕНА в €/кв.м 800 800 900 900 900 900 800 830 830 800 800 800 1050 1050 1050 1050 1050 1050 900 900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Sheet1!$J$25:$J$155</c:f>
            </c:numRef>
          </c:val>
        </c:ser>
        <c:ser>
          <c:idx val="9"/>
          <c:order val="6"/>
          <c:tx>
            <c:strRef>
              <c:f>Sheet1!$K$1:$K$24</c:f>
              <c:strCache>
                <c:ptCount val="1"/>
                <c:pt idx="0">
                  <c:v>LUXOR GARDEN HOUSE 10.12.2010 ТОТАЛ в € 63232.00 76912.00 37593.00 75213.00 65421.00 100890.00 63360.00 29697.40 29797.00 56824.00 56648.00 56200.00 140574.00 44079.00 87937.50 76314.00 119301.00 84346.50 32517.00 32517.00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Sheet1!$K$25:$K$155</c:f>
            </c:numRef>
          </c:val>
        </c:ser>
        <c:ser>
          <c:idx val="10"/>
          <c:order val="7"/>
          <c:tx>
            <c:strRef>
              <c:f>Sheet1!$L$1:$L$24</c:f>
              <c:strCache>
                <c:ptCount val="1"/>
                <c:pt idx="0">
                  <c:v>LUXOR GARDEN HOUSE 10.12.2010 STATUS Sold Sold Sold Sold Sold Sold Sold Sold Sold RESELL Sold Sold Available Sold Sold Sold Sold Sold Sold Sold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Sheet1!$L$25:$L$155</c:f>
            </c:numRef>
          </c:val>
        </c:ser>
        <c:ser>
          <c:idx val="11"/>
          <c:order val="8"/>
          <c:tx>
            <c:strRef>
              <c:f>Sheet1!$M$1:$M$24</c:f>
              <c:strCache>
                <c:ptCount val="1"/>
                <c:pt idx="0">
                  <c:v>LUXOR GARDEN HOUSE 10.12.2010  Payment plan till 2 months 100 % 58 000 Sold Sold 70 000 Sold Sold 60 000 Sold Sold 50 000 699/m2 699/m2 120 000 Sold Sold Sold 105 000 900/m2 Sold Sold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Sheet1!$M$25:$M$155</c:f>
            </c:numRef>
          </c:val>
        </c:ser>
        <c:ser>
          <c:idx val="13"/>
          <c:order val="9"/>
          <c:tx>
            <c:strRef>
              <c:f>Sheet1!$O$1:$O$24</c:f>
              <c:strCache>
                <c:ptCount val="1"/>
                <c:pt idx="0">
                  <c:v>LUXOR GARDEN HOUSE 10.12.2010   ЦЕНА  в €       при схема на плащане до 1 година                     60 000 Sold Sold 70 000 Sold Sold 60 000 Sold Sold 52 000 50 000 50 000 129 000 Sold Sold Sold 105 000 900/m2 Sold Sold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Sheet1!$O$25:$O$155</c:f>
              <c:numCache/>
            </c:numRef>
          </c:val>
        </c:ser>
        <c:ser>
          <c:idx val="14"/>
          <c:order val="10"/>
          <c:tx>
            <c:strRef>
              <c:f>Sheet1!$P$1:$P$24</c:f>
              <c:strCache>
                <c:ptCount val="1"/>
                <c:pt idx="0">
                  <c:v>LUXOR GARDEN HOUSE 10.12.2010   ЦЕНА  в €       при схема на плащане до 1 година                     60 000 Sold Sold 70 000 Sold Sold 60 000 Sold Sold 52 000 50 000 50 000 129 000 Sold Sold Sold 105 000 900/m2 Sold Sold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Sheet1!$A$25:$A$155</c:f>
              <c:numCache/>
            </c:numRef>
          </c:cat>
          <c:val>
            <c:numRef>
              <c:f>Sheet1!$P$25:$P$155</c:f>
              <c:numCache/>
            </c:numRef>
          </c:val>
        </c:ser>
        <c:overlap val="100"/>
        <c:axId val="57807946"/>
        <c:axId val="50509467"/>
      </c:bar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9467"/>
        <c:crosses val="autoZero"/>
        <c:auto val="1"/>
        <c:lblOffset val="100"/>
        <c:tickLblSkip val="45"/>
        <c:noMultiLvlLbl val="0"/>
      </c:catAx>
      <c:valAx>
        <c:axId val="50509467"/>
        <c:scaling>
          <c:orientation val="minMax"/>
        </c:scaling>
        <c:axPos val="l"/>
        <c:delete val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155</xdr:row>
      <xdr:rowOff>0</xdr:rowOff>
    </xdr:from>
    <xdr:to>
      <xdr:col>7</xdr:col>
      <xdr:colOff>247650</xdr:colOff>
      <xdr:row>155</xdr:row>
      <xdr:rowOff>28575</xdr:rowOff>
    </xdr:to>
    <xdr:pic>
      <xdr:nvPicPr>
        <xdr:cNvPr id="1" name="Picture 1" descr="line_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839700"/>
          <a:ext cx="4953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447675</xdr:colOff>
      <xdr:row>30</xdr:row>
      <xdr:rowOff>161925</xdr:rowOff>
    </xdr:from>
    <xdr:to>
      <xdr:col>27</xdr:col>
      <xdr:colOff>28575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16449675" y="2000250"/>
        <a:ext cx="1905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156</xdr:row>
      <xdr:rowOff>0</xdr:rowOff>
    </xdr:from>
    <xdr:to>
      <xdr:col>13</xdr:col>
      <xdr:colOff>1162050</xdr:colOff>
      <xdr:row>159</xdr:row>
      <xdr:rowOff>142875</xdr:rowOff>
    </xdr:to>
    <xdr:pic>
      <xdr:nvPicPr>
        <xdr:cNvPr id="3" name="ShockwaveFlash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134975"/>
          <a:ext cx="7524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57"/>
  <sheetViews>
    <sheetView tabSelected="1" view="pageBreakPreview" zoomScale="75" zoomScaleSheetLayoutView="75" zoomScalePageLayoutView="0" workbookViewId="0" topLeftCell="A1">
      <selection activeCell="A121" sqref="A121"/>
    </sheetView>
  </sheetViews>
  <sheetFormatPr defaultColWidth="9.140625" defaultRowHeight="12.75"/>
  <cols>
    <col min="1" max="1" width="5.421875" style="11" customWidth="1"/>
    <col min="2" max="2" width="21.140625" style="10" customWidth="1"/>
    <col min="3" max="3" width="2.140625" style="11" hidden="1" customWidth="1"/>
    <col min="4" max="4" width="3.28125" style="11" hidden="1" customWidth="1"/>
    <col min="5" max="5" width="18.7109375" style="11" customWidth="1"/>
    <col min="6" max="6" width="14.7109375" style="11" customWidth="1"/>
    <col min="7" max="7" width="16.00390625" style="15" customWidth="1"/>
    <col min="8" max="8" width="11.8515625" style="15" customWidth="1"/>
    <col min="9" max="9" width="13.00390625" style="15" customWidth="1"/>
    <col min="10" max="10" width="17.00390625" style="15" hidden="1" customWidth="1"/>
    <col min="11" max="11" width="28.140625" style="15" hidden="1" customWidth="1"/>
    <col min="12" max="12" width="13.8515625" style="11" hidden="1" customWidth="1"/>
    <col min="13" max="13" width="19.7109375" style="11" hidden="1" customWidth="1"/>
    <col min="14" max="14" width="29.421875" style="11" customWidth="1"/>
    <col min="15" max="16384" width="9.140625" style="11" customWidth="1"/>
  </cols>
  <sheetData>
    <row r="1" spans="1:14" s="16" customFormat="1" ht="27" customHeight="1">
      <c r="A1" s="228"/>
      <c r="B1" s="235" t="s">
        <v>180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8" customFormat="1" ht="17.25" customHeight="1">
      <c r="A2" s="229"/>
      <c r="B2" s="238">
        <v>40522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6" customFormat="1" ht="12" customHeight="1" thickBot="1">
      <c r="A3" s="23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8" s="17" customFormat="1" ht="43.5" thickBot="1">
      <c r="A4" s="18"/>
      <c r="B4" s="224" t="s">
        <v>172</v>
      </c>
      <c r="C4" s="225"/>
      <c r="D4" s="226"/>
      <c r="E4" s="110" t="s">
        <v>179</v>
      </c>
      <c r="F4" s="110" t="s">
        <v>173</v>
      </c>
      <c r="G4" s="110" t="s">
        <v>174</v>
      </c>
      <c r="H4" s="110" t="s">
        <v>175</v>
      </c>
      <c r="I4" s="110" t="s">
        <v>176</v>
      </c>
      <c r="J4" s="110" t="s">
        <v>178</v>
      </c>
      <c r="K4" s="110" t="s">
        <v>177</v>
      </c>
      <c r="L4" s="227" t="s">
        <v>0</v>
      </c>
      <c r="M4" s="110" t="s">
        <v>170</v>
      </c>
      <c r="N4" s="110" t="s">
        <v>183</v>
      </c>
      <c r="O4" s="18"/>
      <c r="P4" s="18"/>
      <c r="Q4" s="18"/>
      <c r="R4" s="18"/>
    </row>
    <row r="5" spans="1:18" s="1" customFormat="1" ht="3" customHeight="1" hidden="1">
      <c r="A5" s="210"/>
      <c r="B5" s="130" t="s">
        <v>1</v>
      </c>
      <c r="C5" s="131"/>
      <c r="D5" s="131"/>
      <c r="E5" s="131" t="s">
        <v>2</v>
      </c>
      <c r="F5" s="132" t="s">
        <v>3</v>
      </c>
      <c r="G5" s="133">
        <v>70.39</v>
      </c>
      <c r="H5" s="133">
        <v>9.93</v>
      </c>
      <c r="I5" s="133">
        <v>79.04</v>
      </c>
      <c r="J5" s="133">
        <v>800</v>
      </c>
      <c r="K5" s="134">
        <f aca="true" t="shared" si="0" ref="K5:K15">I5*J5</f>
        <v>63232.00000000001</v>
      </c>
      <c r="L5" s="135" t="s">
        <v>78</v>
      </c>
      <c r="M5" s="136">
        <v>58000</v>
      </c>
      <c r="N5" s="136">
        <v>60000</v>
      </c>
      <c r="O5" s="11"/>
      <c r="P5" s="42"/>
      <c r="Q5" s="11"/>
      <c r="R5" s="11"/>
    </row>
    <row r="6" spans="1:18" s="1" customFormat="1" ht="23.25" customHeight="1" hidden="1">
      <c r="A6" s="211"/>
      <c r="B6" s="32" t="s">
        <v>5</v>
      </c>
      <c r="C6" s="25"/>
      <c r="D6" s="25"/>
      <c r="E6" s="25" t="s">
        <v>2</v>
      </c>
      <c r="F6" s="26" t="s">
        <v>3</v>
      </c>
      <c r="G6" s="27">
        <v>88.52</v>
      </c>
      <c r="H6" s="27">
        <v>11.99</v>
      </c>
      <c r="I6" s="27">
        <v>96.14</v>
      </c>
      <c r="J6" s="27">
        <v>800</v>
      </c>
      <c r="K6" s="28">
        <f t="shared" si="0"/>
        <v>76912</v>
      </c>
      <c r="L6" s="82" t="s">
        <v>78</v>
      </c>
      <c r="M6" s="93"/>
      <c r="N6" s="93"/>
      <c r="O6" s="11"/>
      <c r="P6" s="11"/>
      <c r="Q6" s="11"/>
      <c r="R6" s="11"/>
    </row>
    <row r="7" spans="1:18" s="1" customFormat="1" ht="23.25" customHeight="1" hidden="1">
      <c r="A7" s="211"/>
      <c r="B7" s="56" t="s">
        <v>6</v>
      </c>
      <c r="C7" s="57"/>
      <c r="D7" s="57"/>
      <c r="E7" s="57" t="s">
        <v>7</v>
      </c>
      <c r="F7" s="58" t="s">
        <v>3</v>
      </c>
      <c r="G7" s="59">
        <v>36.31</v>
      </c>
      <c r="H7" s="59">
        <v>5.46</v>
      </c>
      <c r="I7" s="59">
        <v>41.77</v>
      </c>
      <c r="J7" s="59">
        <v>900</v>
      </c>
      <c r="K7" s="61">
        <f t="shared" si="0"/>
        <v>37593</v>
      </c>
      <c r="L7" s="83" t="s">
        <v>78</v>
      </c>
      <c r="M7" s="94"/>
      <c r="N7" s="94"/>
      <c r="O7" s="11"/>
      <c r="P7" s="11"/>
      <c r="Q7" s="11"/>
      <c r="R7" s="11"/>
    </row>
    <row r="8" spans="1:18" s="1" customFormat="1" ht="23.25" customHeight="1" hidden="1">
      <c r="A8" s="211"/>
      <c r="B8" s="32" t="s">
        <v>8</v>
      </c>
      <c r="C8" s="25"/>
      <c r="D8" s="25"/>
      <c r="E8" s="25" t="s">
        <v>2</v>
      </c>
      <c r="F8" s="26" t="s">
        <v>3</v>
      </c>
      <c r="G8" s="27">
        <v>70.19</v>
      </c>
      <c r="H8" s="27">
        <v>13.43</v>
      </c>
      <c r="I8" s="27">
        <v>83.57</v>
      </c>
      <c r="J8" s="27">
        <v>900</v>
      </c>
      <c r="K8" s="28">
        <f t="shared" si="0"/>
        <v>75213</v>
      </c>
      <c r="L8" s="82" t="s">
        <v>78</v>
      </c>
      <c r="M8" s="111">
        <v>70000</v>
      </c>
      <c r="N8" s="93"/>
      <c r="O8" s="11"/>
      <c r="P8" s="11"/>
      <c r="Q8" s="11"/>
      <c r="R8" s="11"/>
    </row>
    <row r="9" spans="1:18" s="1" customFormat="1" ht="23.25" customHeight="1" hidden="1">
      <c r="A9" s="211"/>
      <c r="B9" s="32" t="s">
        <v>9</v>
      </c>
      <c r="C9" s="25"/>
      <c r="D9" s="25"/>
      <c r="E9" s="25" t="s">
        <v>2</v>
      </c>
      <c r="F9" s="26" t="s">
        <v>3</v>
      </c>
      <c r="G9" s="27">
        <v>61.05</v>
      </c>
      <c r="H9" s="27">
        <v>11.68</v>
      </c>
      <c r="I9" s="27">
        <v>72.69</v>
      </c>
      <c r="J9" s="27">
        <v>900</v>
      </c>
      <c r="K9" s="28">
        <f t="shared" si="0"/>
        <v>65421</v>
      </c>
      <c r="L9" s="82" t="s">
        <v>78</v>
      </c>
      <c r="M9" s="93"/>
      <c r="N9" s="93"/>
      <c r="O9" s="11"/>
      <c r="P9" s="11"/>
      <c r="Q9" s="11"/>
      <c r="R9" s="11"/>
    </row>
    <row r="10" spans="1:18" s="1" customFormat="1" ht="23.25" customHeight="1" hidden="1">
      <c r="A10" s="211"/>
      <c r="B10" s="32" t="s">
        <v>10</v>
      </c>
      <c r="C10" s="25"/>
      <c r="D10" s="25"/>
      <c r="E10" s="25" t="s">
        <v>2</v>
      </c>
      <c r="F10" s="26" t="s">
        <v>3</v>
      </c>
      <c r="G10" s="27">
        <v>95.06</v>
      </c>
      <c r="H10" s="27">
        <v>17.09</v>
      </c>
      <c r="I10" s="28">
        <v>112.1</v>
      </c>
      <c r="J10" s="27">
        <v>900</v>
      </c>
      <c r="K10" s="28">
        <f t="shared" si="0"/>
        <v>100890</v>
      </c>
      <c r="L10" s="82" t="s">
        <v>78</v>
      </c>
      <c r="M10" s="95"/>
      <c r="N10" s="95"/>
      <c r="O10" s="11"/>
      <c r="P10" s="11"/>
      <c r="Q10" s="11"/>
      <c r="R10" s="11"/>
    </row>
    <row r="11" spans="1:18" s="1" customFormat="1" ht="23.25" customHeight="1" hidden="1">
      <c r="A11" s="211"/>
      <c r="B11" s="32" t="s">
        <v>11</v>
      </c>
      <c r="C11" s="25"/>
      <c r="D11" s="25"/>
      <c r="E11" s="25" t="s">
        <v>2</v>
      </c>
      <c r="F11" s="26" t="s">
        <v>12</v>
      </c>
      <c r="G11" s="27">
        <v>66.86</v>
      </c>
      <c r="H11" s="27">
        <v>12.38</v>
      </c>
      <c r="I11" s="28">
        <v>79.2</v>
      </c>
      <c r="J11" s="27">
        <v>800</v>
      </c>
      <c r="K11" s="28">
        <f t="shared" si="0"/>
        <v>63360</v>
      </c>
      <c r="L11" s="82" t="s">
        <v>78</v>
      </c>
      <c r="M11" s="111">
        <v>60000</v>
      </c>
      <c r="N11" s="93"/>
      <c r="O11" s="11"/>
      <c r="P11" s="11"/>
      <c r="Q11" s="11"/>
      <c r="R11" s="11"/>
    </row>
    <row r="12" spans="1:18" s="1" customFormat="1" ht="23.25" customHeight="1" hidden="1">
      <c r="A12" s="211"/>
      <c r="B12" s="56" t="s">
        <v>13</v>
      </c>
      <c r="C12" s="57"/>
      <c r="D12" s="57"/>
      <c r="E12" s="57" t="s">
        <v>7</v>
      </c>
      <c r="F12" s="58" t="s">
        <v>12</v>
      </c>
      <c r="G12" s="59">
        <v>30.25</v>
      </c>
      <c r="H12" s="59">
        <v>5.55</v>
      </c>
      <c r="I12" s="59">
        <v>35.78</v>
      </c>
      <c r="J12" s="59">
        <v>830</v>
      </c>
      <c r="K12" s="61">
        <f t="shared" si="0"/>
        <v>29697.4</v>
      </c>
      <c r="L12" s="83" t="s">
        <v>78</v>
      </c>
      <c r="M12" s="94"/>
      <c r="N12" s="94"/>
      <c r="O12" s="11"/>
      <c r="P12" s="11"/>
      <c r="Q12" s="11"/>
      <c r="R12" s="11"/>
    </row>
    <row r="13" spans="1:18" s="1" customFormat="1" ht="23.25" customHeight="1" hidden="1">
      <c r="A13" s="211"/>
      <c r="B13" s="32" t="s">
        <v>14</v>
      </c>
      <c r="C13" s="25"/>
      <c r="D13" s="25"/>
      <c r="E13" s="25" t="s">
        <v>7</v>
      </c>
      <c r="F13" s="26" t="s">
        <v>12</v>
      </c>
      <c r="G13" s="27">
        <v>31.13</v>
      </c>
      <c r="H13" s="27">
        <v>5.53</v>
      </c>
      <c r="I13" s="28">
        <v>35.9</v>
      </c>
      <c r="J13" s="27">
        <v>830</v>
      </c>
      <c r="K13" s="28">
        <f t="shared" si="0"/>
        <v>29797</v>
      </c>
      <c r="L13" s="82" t="s">
        <v>78</v>
      </c>
      <c r="M13" s="93"/>
      <c r="N13" s="93"/>
      <c r="O13" s="11"/>
      <c r="P13" s="11"/>
      <c r="Q13" s="11"/>
      <c r="R13" s="11"/>
    </row>
    <row r="14" spans="1:18" s="1" customFormat="1" ht="23.25" customHeight="1" hidden="1">
      <c r="A14" s="211"/>
      <c r="B14" s="124" t="s">
        <v>15</v>
      </c>
      <c r="C14" s="125"/>
      <c r="D14" s="125"/>
      <c r="E14" s="125" t="s">
        <v>2</v>
      </c>
      <c r="F14" s="126" t="s">
        <v>12</v>
      </c>
      <c r="G14" s="127">
        <v>61.49</v>
      </c>
      <c r="H14" s="127">
        <v>9.58</v>
      </c>
      <c r="I14" s="127">
        <v>71.03</v>
      </c>
      <c r="J14" s="127">
        <v>800</v>
      </c>
      <c r="K14" s="128">
        <f t="shared" si="0"/>
        <v>56824</v>
      </c>
      <c r="L14" s="129" t="s">
        <v>171</v>
      </c>
      <c r="M14" s="157">
        <v>50000</v>
      </c>
      <c r="N14" s="157">
        <v>52000</v>
      </c>
      <c r="O14" s="11"/>
      <c r="P14" s="11"/>
      <c r="Q14" s="11"/>
      <c r="R14" s="11"/>
    </row>
    <row r="15" spans="1:18" s="1" customFormat="1" ht="0.75" customHeight="1" hidden="1">
      <c r="A15" s="211"/>
      <c r="B15" s="32" t="s">
        <v>16</v>
      </c>
      <c r="C15" s="25"/>
      <c r="D15" s="25"/>
      <c r="E15" s="25" t="s">
        <v>2</v>
      </c>
      <c r="F15" s="26" t="s">
        <v>12</v>
      </c>
      <c r="G15" s="27">
        <v>61.27</v>
      </c>
      <c r="H15" s="27">
        <v>9.58</v>
      </c>
      <c r="I15" s="27">
        <v>70.81</v>
      </c>
      <c r="J15" s="27">
        <v>800</v>
      </c>
      <c r="K15" s="28">
        <f t="shared" si="0"/>
        <v>56648</v>
      </c>
      <c r="L15" s="83" t="s">
        <v>78</v>
      </c>
      <c r="M15" s="158" t="s">
        <v>168</v>
      </c>
      <c r="N15" s="158">
        <v>50000</v>
      </c>
      <c r="O15" s="11"/>
      <c r="P15" s="11"/>
      <c r="Q15" s="11"/>
      <c r="R15" s="11"/>
    </row>
    <row r="16" spans="1:18" s="1" customFormat="1" ht="23.25" customHeight="1" hidden="1">
      <c r="A16" s="211"/>
      <c r="B16" s="32" t="s">
        <v>17</v>
      </c>
      <c r="C16" s="25"/>
      <c r="D16" s="25"/>
      <c r="E16" s="25" t="s">
        <v>2</v>
      </c>
      <c r="F16" s="26" t="s">
        <v>12</v>
      </c>
      <c r="G16" s="27">
        <v>60.71</v>
      </c>
      <c r="H16" s="27">
        <v>9.58</v>
      </c>
      <c r="I16" s="27">
        <v>70.25</v>
      </c>
      <c r="J16" s="27">
        <v>800</v>
      </c>
      <c r="K16" s="28">
        <f aca="true" t="shared" si="1" ref="K16:K85">I16*J16</f>
        <v>56200</v>
      </c>
      <c r="L16" s="83" t="s">
        <v>78</v>
      </c>
      <c r="M16" s="158" t="s">
        <v>168</v>
      </c>
      <c r="N16" s="158">
        <v>50000</v>
      </c>
      <c r="O16" s="11"/>
      <c r="P16" s="11"/>
      <c r="Q16" s="11"/>
      <c r="R16" s="11"/>
    </row>
    <row r="17" spans="1:18" s="1" customFormat="1" ht="45" customHeight="1" hidden="1">
      <c r="A17" s="211"/>
      <c r="B17" s="46" t="s">
        <v>18</v>
      </c>
      <c r="C17" s="47"/>
      <c r="D17" s="47"/>
      <c r="E17" s="47" t="s">
        <v>19</v>
      </c>
      <c r="F17" s="48" t="s">
        <v>12</v>
      </c>
      <c r="G17" s="49">
        <v>111.89</v>
      </c>
      <c r="H17" s="49">
        <v>22.06</v>
      </c>
      <c r="I17" s="49">
        <v>133.88</v>
      </c>
      <c r="J17" s="49">
        <v>1050</v>
      </c>
      <c r="K17" s="50">
        <f t="shared" si="1"/>
        <v>140574</v>
      </c>
      <c r="L17" s="86" t="s">
        <v>4</v>
      </c>
      <c r="M17" s="157">
        <v>120000</v>
      </c>
      <c r="N17" s="157">
        <v>129000</v>
      </c>
      <c r="O17" s="11"/>
      <c r="P17" s="11"/>
      <c r="Q17" s="11"/>
      <c r="R17" s="11"/>
    </row>
    <row r="18" spans="1:18" s="1" customFormat="1" ht="26.25" hidden="1">
      <c r="A18" s="211"/>
      <c r="B18" s="30" t="s">
        <v>20</v>
      </c>
      <c r="C18" s="7"/>
      <c r="D18" s="7"/>
      <c r="E18" s="7" t="s">
        <v>7</v>
      </c>
      <c r="F18" s="13" t="s">
        <v>21</v>
      </c>
      <c r="G18" s="21">
        <v>35.14</v>
      </c>
      <c r="H18" s="21">
        <v>6.86</v>
      </c>
      <c r="I18" s="21">
        <v>41.98</v>
      </c>
      <c r="J18" s="21">
        <v>1050</v>
      </c>
      <c r="K18" s="22">
        <f t="shared" si="1"/>
        <v>44079</v>
      </c>
      <c r="L18" s="84" t="s">
        <v>78</v>
      </c>
      <c r="M18" s="159"/>
      <c r="N18" s="159"/>
      <c r="O18" s="11"/>
      <c r="P18" s="11"/>
      <c r="Q18" s="11"/>
      <c r="R18" s="11"/>
    </row>
    <row r="19" spans="1:18" s="2" customFormat="1" ht="26.25" hidden="1">
      <c r="A19" s="212"/>
      <c r="B19" s="30" t="s">
        <v>22</v>
      </c>
      <c r="C19" s="7"/>
      <c r="D19" s="7"/>
      <c r="E19" s="7" t="s">
        <v>2</v>
      </c>
      <c r="F19" s="13" t="s">
        <v>21</v>
      </c>
      <c r="G19" s="21">
        <v>70.34</v>
      </c>
      <c r="H19" s="21">
        <v>13.46</v>
      </c>
      <c r="I19" s="21">
        <v>83.75</v>
      </c>
      <c r="J19" s="21">
        <v>1050</v>
      </c>
      <c r="K19" s="22">
        <f t="shared" si="1"/>
        <v>87937.5</v>
      </c>
      <c r="L19" s="84" t="s">
        <v>78</v>
      </c>
      <c r="M19" s="159"/>
      <c r="N19" s="159"/>
      <c r="O19" s="36"/>
      <c r="P19" s="36"/>
      <c r="Q19" s="36"/>
      <c r="R19" s="36"/>
    </row>
    <row r="20" spans="1:18" s="1" customFormat="1" ht="26.25" hidden="1">
      <c r="A20" s="211"/>
      <c r="B20" s="30" t="s">
        <v>23</v>
      </c>
      <c r="C20" s="7"/>
      <c r="D20" s="7"/>
      <c r="E20" s="7" t="s">
        <v>2</v>
      </c>
      <c r="F20" s="13" t="s">
        <v>21</v>
      </c>
      <c r="G20" s="21">
        <v>61.04</v>
      </c>
      <c r="H20" s="21">
        <v>11.68</v>
      </c>
      <c r="I20" s="21">
        <v>72.68</v>
      </c>
      <c r="J20" s="21">
        <v>1050</v>
      </c>
      <c r="K20" s="22">
        <f t="shared" si="1"/>
        <v>76314</v>
      </c>
      <c r="L20" s="84" t="s">
        <v>78</v>
      </c>
      <c r="M20" s="159"/>
      <c r="N20" s="159"/>
      <c r="O20" s="11"/>
      <c r="P20" s="11"/>
      <c r="Q20" s="11"/>
      <c r="R20" s="11"/>
    </row>
    <row r="21" spans="1:18" s="1" customFormat="1" ht="26.25" hidden="1">
      <c r="A21" s="211"/>
      <c r="B21" s="118" t="s">
        <v>24</v>
      </c>
      <c r="C21" s="119"/>
      <c r="D21" s="119"/>
      <c r="E21" s="119" t="s">
        <v>2</v>
      </c>
      <c r="F21" s="120" t="s">
        <v>21</v>
      </c>
      <c r="G21" s="121">
        <v>95.11</v>
      </c>
      <c r="H21" s="121">
        <v>18.57</v>
      </c>
      <c r="I21" s="121">
        <v>113.62</v>
      </c>
      <c r="J21" s="121">
        <v>1050</v>
      </c>
      <c r="K21" s="122">
        <f t="shared" si="1"/>
        <v>119301</v>
      </c>
      <c r="L21" s="84" t="s">
        <v>78</v>
      </c>
      <c r="M21" s="157">
        <v>105000</v>
      </c>
      <c r="N21" s="160"/>
      <c r="O21" s="11"/>
      <c r="P21" s="11"/>
      <c r="Q21" s="11"/>
      <c r="R21" s="11"/>
    </row>
    <row r="22" spans="1:18" s="1" customFormat="1" ht="23.25" customHeight="1" hidden="1">
      <c r="A22" s="211"/>
      <c r="B22" s="30" t="s">
        <v>25</v>
      </c>
      <c r="C22" s="7"/>
      <c r="D22" s="7"/>
      <c r="E22" s="7" t="s">
        <v>2</v>
      </c>
      <c r="F22" s="13" t="s">
        <v>12</v>
      </c>
      <c r="G22" s="21">
        <v>66.92</v>
      </c>
      <c r="H22" s="21">
        <v>13.46</v>
      </c>
      <c r="I22" s="21">
        <v>80.33</v>
      </c>
      <c r="J22" s="21">
        <v>1050</v>
      </c>
      <c r="K22" s="22">
        <f t="shared" si="1"/>
        <v>84346.5</v>
      </c>
      <c r="L22" s="84" t="s">
        <v>78</v>
      </c>
      <c r="M22" s="159" t="s">
        <v>167</v>
      </c>
      <c r="N22" s="159"/>
      <c r="O22" s="11"/>
      <c r="P22" s="11"/>
      <c r="Q22" s="11"/>
      <c r="R22" s="11"/>
    </row>
    <row r="23" spans="1:18" s="1" customFormat="1" ht="23.25" customHeight="1" hidden="1">
      <c r="A23" s="211"/>
      <c r="B23" s="30" t="s">
        <v>26</v>
      </c>
      <c r="C23" s="7"/>
      <c r="D23" s="7"/>
      <c r="E23" s="7" t="s">
        <v>7</v>
      </c>
      <c r="F23" s="13" t="s">
        <v>12</v>
      </c>
      <c r="G23" s="21">
        <v>30.25</v>
      </c>
      <c r="H23" s="21">
        <v>5.9</v>
      </c>
      <c r="I23" s="21">
        <v>36.13</v>
      </c>
      <c r="J23" s="21">
        <v>900</v>
      </c>
      <c r="K23" s="22">
        <f t="shared" si="1"/>
        <v>32517.000000000004</v>
      </c>
      <c r="L23" s="84" t="s">
        <v>78</v>
      </c>
      <c r="M23" s="159"/>
      <c r="N23" s="159"/>
      <c r="O23" s="11"/>
      <c r="P23" s="11"/>
      <c r="Q23" s="11"/>
      <c r="R23" s="11"/>
    </row>
    <row r="24" spans="1:18" s="1" customFormat="1" ht="23.25" customHeight="1" hidden="1">
      <c r="A24" s="211"/>
      <c r="B24" s="30" t="s">
        <v>27</v>
      </c>
      <c r="C24" s="7"/>
      <c r="D24" s="7"/>
      <c r="E24" s="7" t="s">
        <v>7</v>
      </c>
      <c r="F24" s="13" t="s">
        <v>12</v>
      </c>
      <c r="G24" s="21">
        <v>30.25</v>
      </c>
      <c r="H24" s="21">
        <v>5.9</v>
      </c>
      <c r="I24" s="21">
        <v>36.13</v>
      </c>
      <c r="J24" s="21">
        <v>900</v>
      </c>
      <c r="K24" s="22">
        <f t="shared" si="1"/>
        <v>32517.000000000004</v>
      </c>
      <c r="L24" s="84" t="s">
        <v>78</v>
      </c>
      <c r="M24" s="159"/>
      <c r="N24" s="159"/>
      <c r="O24" s="11"/>
      <c r="P24" s="11"/>
      <c r="Q24" s="11"/>
      <c r="R24" s="11"/>
    </row>
    <row r="25" spans="1:18" s="1" customFormat="1" ht="21.75" customHeight="1">
      <c r="A25" s="211">
        <v>1</v>
      </c>
      <c r="B25" s="219" t="s">
        <v>18</v>
      </c>
      <c r="C25" s="220"/>
      <c r="D25" s="220"/>
      <c r="E25" s="220" t="s">
        <v>19</v>
      </c>
      <c r="F25" s="221" t="s">
        <v>12</v>
      </c>
      <c r="G25" s="222">
        <v>111.89</v>
      </c>
      <c r="H25" s="222">
        <v>22.06</v>
      </c>
      <c r="I25" s="222">
        <v>133.88</v>
      </c>
      <c r="J25" s="222">
        <v>1050</v>
      </c>
      <c r="K25" s="223">
        <f t="shared" si="1"/>
        <v>140574</v>
      </c>
      <c r="L25" s="84"/>
      <c r="M25" s="159"/>
      <c r="N25" s="190">
        <v>130000</v>
      </c>
      <c r="O25" s="11"/>
      <c r="P25" s="11"/>
      <c r="Q25" s="11"/>
      <c r="R25" s="11"/>
    </row>
    <row r="26" spans="1:18" s="1" customFormat="1" ht="25.5" customHeight="1" hidden="1">
      <c r="A26" s="211">
        <v>2</v>
      </c>
      <c r="B26" s="62" t="s">
        <v>28</v>
      </c>
      <c r="C26" s="63"/>
      <c r="D26" s="63"/>
      <c r="E26" s="63" t="s">
        <v>2</v>
      </c>
      <c r="F26" s="64" t="s">
        <v>12</v>
      </c>
      <c r="G26" s="65">
        <v>60.49</v>
      </c>
      <c r="H26" s="65">
        <v>12.16</v>
      </c>
      <c r="I26" s="65">
        <v>72.61</v>
      </c>
      <c r="J26" s="65">
        <v>900</v>
      </c>
      <c r="K26" s="66">
        <f t="shared" si="1"/>
        <v>65349</v>
      </c>
      <c r="L26" s="88" t="s">
        <v>4</v>
      </c>
      <c r="M26" s="157">
        <v>52000</v>
      </c>
      <c r="N26" s="177">
        <v>55000</v>
      </c>
      <c r="O26" s="11"/>
      <c r="P26" s="11"/>
      <c r="Q26" s="11"/>
      <c r="R26" s="11"/>
    </row>
    <row r="27" spans="1:18" s="1" customFormat="1" ht="23.25" customHeight="1" hidden="1">
      <c r="A27" s="211"/>
      <c r="B27" s="32" t="s">
        <v>29</v>
      </c>
      <c r="C27" s="25"/>
      <c r="D27" s="25"/>
      <c r="E27" s="25" t="s">
        <v>2</v>
      </c>
      <c r="F27" s="26" t="s">
        <v>12</v>
      </c>
      <c r="G27" s="27">
        <v>60.49</v>
      </c>
      <c r="H27" s="27">
        <v>12.16</v>
      </c>
      <c r="I27" s="27">
        <v>72.61</v>
      </c>
      <c r="J27" s="27">
        <v>850</v>
      </c>
      <c r="K27" s="28">
        <f t="shared" si="1"/>
        <v>61718.5</v>
      </c>
      <c r="L27" s="82" t="s">
        <v>78</v>
      </c>
      <c r="M27" s="158">
        <v>55000</v>
      </c>
      <c r="N27" s="168" t="s">
        <v>165</v>
      </c>
      <c r="O27" s="11"/>
      <c r="P27" s="11"/>
      <c r="Q27" s="11"/>
      <c r="R27" s="11"/>
    </row>
    <row r="28" spans="1:18" s="1" customFormat="1" ht="23.25" customHeight="1" hidden="1">
      <c r="A28" s="211">
        <v>2</v>
      </c>
      <c r="B28" s="30" t="s">
        <v>30</v>
      </c>
      <c r="C28" s="7"/>
      <c r="D28" s="7"/>
      <c r="E28" s="7" t="s">
        <v>2</v>
      </c>
      <c r="F28" s="13" t="s">
        <v>12</v>
      </c>
      <c r="G28" s="21">
        <v>60.56</v>
      </c>
      <c r="H28" s="21">
        <v>12.18</v>
      </c>
      <c r="I28" s="22">
        <v>72.7</v>
      </c>
      <c r="J28" s="21">
        <v>850</v>
      </c>
      <c r="K28" s="22">
        <f t="shared" si="1"/>
        <v>61795</v>
      </c>
      <c r="L28" s="82" t="s">
        <v>78</v>
      </c>
      <c r="M28" s="162">
        <v>50000</v>
      </c>
      <c r="N28" s="188">
        <v>52000</v>
      </c>
      <c r="O28" s="11"/>
      <c r="P28" s="11"/>
      <c r="Q28" s="11"/>
      <c r="R28" s="11"/>
    </row>
    <row r="29" spans="1:18" s="1" customFormat="1" ht="23.25" customHeight="1">
      <c r="A29" s="1">
        <v>2</v>
      </c>
      <c r="B29" s="29" t="s">
        <v>31</v>
      </c>
      <c r="C29" s="6"/>
      <c r="D29" s="6"/>
      <c r="E29" s="6" t="s">
        <v>19</v>
      </c>
      <c r="F29" s="12" t="s">
        <v>12</v>
      </c>
      <c r="G29" s="19">
        <v>111.89</v>
      </c>
      <c r="H29" s="19">
        <v>19.98</v>
      </c>
      <c r="I29" s="20">
        <v>131.53</v>
      </c>
      <c r="J29" s="19">
        <v>1100</v>
      </c>
      <c r="K29" s="20">
        <f t="shared" si="1"/>
        <v>144683</v>
      </c>
      <c r="L29" s="85" t="s">
        <v>4</v>
      </c>
      <c r="M29" s="163">
        <v>126000</v>
      </c>
      <c r="N29" s="176">
        <v>134000</v>
      </c>
      <c r="O29" s="11"/>
      <c r="P29" s="11"/>
      <c r="Q29" s="11"/>
      <c r="R29" s="11"/>
    </row>
    <row r="30" spans="2:18" s="1" customFormat="1" ht="23.25" customHeight="1" hidden="1">
      <c r="B30" s="32" t="s">
        <v>32</v>
      </c>
      <c r="C30" s="25"/>
      <c r="D30" s="25"/>
      <c r="E30" s="25" t="s">
        <v>7</v>
      </c>
      <c r="F30" s="26" t="s">
        <v>3</v>
      </c>
      <c r="G30" s="27">
        <v>35.14</v>
      </c>
      <c r="H30" s="27">
        <v>6.86</v>
      </c>
      <c r="I30" s="27">
        <v>41.98</v>
      </c>
      <c r="J30" s="27">
        <v>1100</v>
      </c>
      <c r="K30" s="28">
        <f t="shared" si="1"/>
        <v>46178</v>
      </c>
      <c r="L30" s="82" t="s">
        <v>78</v>
      </c>
      <c r="M30" s="161"/>
      <c r="N30" s="168"/>
      <c r="O30" s="11"/>
      <c r="P30" s="11"/>
      <c r="Q30" s="11"/>
      <c r="R30" s="11"/>
    </row>
    <row r="31" spans="1:18" s="1" customFormat="1" ht="23.25" customHeight="1">
      <c r="A31" s="211">
        <v>3</v>
      </c>
      <c r="B31" s="29" t="s">
        <v>33</v>
      </c>
      <c r="C31" s="6"/>
      <c r="D31" s="6"/>
      <c r="E31" s="6" t="s">
        <v>2</v>
      </c>
      <c r="F31" s="12" t="s">
        <v>21</v>
      </c>
      <c r="G31" s="19">
        <v>70.34</v>
      </c>
      <c r="H31" s="19">
        <v>13.46</v>
      </c>
      <c r="I31" s="19">
        <v>83.75</v>
      </c>
      <c r="J31" s="19">
        <v>1100</v>
      </c>
      <c r="K31" s="20">
        <f t="shared" si="1"/>
        <v>92125</v>
      </c>
      <c r="L31" s="85" t="s">
        <v>4</v>
      </c>
      <c r="M31" s="163">
        <v>87000</v>
      </c>
      <c r="N31" s="176">
        <v>90000</v>
      </c>
      <c r="O31" s="11"/>
      <c r="P31" s="11"/>
      <c r="Q31" s="11"/>
      <c r="R31" s="11"/>
    </row>
    <row r="32" spans="1:18" s="2" customFormat="1" ht="23.25" customHeight="1" hidden="1">
      <c r="A32" s="211">
        <v>3</v>
      </c>
      <c r="B32" s="31" t="s">
        <v>34</v>
      </c>
      <c r="C32" s="8"/>
      <c r="D32" s="8"/>
      <c r="E32" s="8" t="s">
        <v>2</v>
      </c>
      <c r="F32" s="14" t="s">
        <v>21</v>
      </c>
      <c r="G32" s="23">
        <v>61.04</v>
      </c>
      <c r="H32" s="23">
        <v>11.68</v>
      </c>
      <c r="I32" s="23">
        <v>72.68</v>
      </c>
      <c r="J32" s="23">
        <v>1100</v>
      </c>
      <c r="K32" s="24">
        <f t="shared" si="1"/>
        <v>79948.00000000001</v>
      </c>
      <c r="L32" s="89" t="s">
        <v>4</v>
      </c>
      <c r="M32" s="159"/>
      <c r="N32" s="168"/>
      <c r="O32" s="36"/>
      <c r="P32" s="36"/>
      <c r="Q32" s="36"/>
      <c r="R32" s="36"/>
    </row>
    <row r="33" spans="1:18" s="2" customFormat="1" ht="22.5" customHeight="1">
      <c r="A33" s="211">
        <v>4</v>
      </c>
      <c r="B33" s="31" t="s">
        <v>34</v>
      </c>
      <c r="C33" s="8"/>
      <c r="D33" s="8"/>
      <c r="E33" s="8" t="s">
        <v>2</v>
      </c>
      <c r="F33" s="14" t="s">
        <v>21</v>
      </c>
      <c r="G33" s="23">
        <v>61.04</v>
      </c>
      <c r="H33" s="23">
        <v>11.68</v>
      </c>
      <c r="I33" s="23">
        <v>72.68</v>
      </c>
      <c r="J33" s="23">
        <v>1100</v>
      </c>
      <c r="K33" s="24">
        <f t="shared" si="1"/>
        <v>79948.00000000001</v>
      </c>
      <c r="L33" s="89"/>
      <c r="M33" s="159"/>
      <c r="N33" s="177">
        <v>77000</v>
      </c>
      <c r="O33" s="36"/>
      <c r="P33" s="36"/>
      <c r="Q33" s="36"/>
      <c r="R33" s="36"/>
    </row>
    <row r="34" spans="1:18" s="3" customFormat="1" ht="23.25" customHeight="1" hidden="1">
      <c r="A34" s="211">
        <v>4</v>
      </c>
      <c r="B34" s="31" t="s">
        <v>35</v>
      </c>
      <c r="C34" s="8"/>
      <c r="D34" s="8"/>
      <c r="E34" s="8" t="s">
        <v>2</v>
      </c>
      <c r="F34" s="14" t="s">
        <v>21</v>
      </c>
      <c r="G34" s="23">
        <v>95.11</v>
      </c>
      <c r="H34" s="23">
        <v>18.2</v>
      </c>
      <c r="I34" s="24">
        <v>113.25</v>
      </c>
      <c r="J34" s="19">
        <v>1100</v>
      </c>
      <c r="K34" s="24">
        <f t="shared" si="1"/>
        <v>124575</v>
      </c>
      <c r="L34" s="85" t="s">
        <v>4</v>
      </c>
      <c r="M34" s="163">
        <v>110000</v>
      </c>
      <c r="N34" s="176">
        <v>110000</v>
      </c>
      <c r="O34" s="37"/>
      <c r="P34" s="37"/>
      <c r="Q34" s="37"/>
      <c r="R34" s="37"/>
    </row>
    <row r="35" spans="1:18" s="3" customFormat="1" ht="0.75" customHeight="1" hidden="1">
      <c r="A35" s="211">
        <v>5</v>
      </c>
      <c r="B35" s="31" t="s">
        <v>36</v>
      </c>
      <c r="C35" s="8"/>
      <c r="D35" s="8"/>
      <c r="E35" s="8" t="s">
        <v>2</v>
      </c>
      <c r="F35" s="14" t="s">
        <v>12</v>
      </c>
      <c r="G35" s="23">
        <v>66.92</v>
      </c>
      <c r="H35" s="23">
        <v>12.3</v>
      </c>
      <c r="I35" s="23">
        <v>79.18</v>
      </c>
      <c r="J35" s="23">
        <v>1100</v>
      </c>
      <c r="K35" s="24">
        <f t="shared" si="1"/>
        <v>87098.00000000001</v>
      </c>
      <c r="L35" s="85" t="s">
        <v>4</v>
      </c>
      <c r="M35" s="160" t="s">
        <v>164</v>
      </c>
      <c r="N35" s="167"/>
      <c r="O35" s="37"/>
      <c r="P35" s="37"/>
      <c r="Q35" s="37"/>
      <c r="R35" s="37"/>
    </row>
    <row r="36" spans="1:18" s="4" customFormat="1" ht="1.5" customHeight="1" hidden="1">
      <c r="A36" s="211">
        <v>6</v>
      </c>
      <c r="B36" s="30" t="s">
        <v>37</v>
      </c>
      <c r="C36" s="7"/>
      <c r="D36" s="7"/>
      <c r="E36" s="7" t="s">
        <v>7</v>
      </c>
      <c r="F36" s="13" t="s">
        <v>12</v>
      </c>
      <c r="G36" s="21">
        <v>30.25</v>
      </c>
      <c r="H36" s="21">
        <v>4.49</v>
      </c>
      <c r="I36" s="21">
        <v>34.72</v>
      </c>
      <c r="J36" s="21">
        <v>950</v>
      </c>
      <c r="K36" s="22">
        <f t="shared" si="1"/>
        <v>32984</v>
      </c>
      <c r="L36" s="84" t="s">
        <v>78</v>
      </c>
      <c r="M36" s="159"/>
      <c r="N36" s="168"/>
      <c r="O36" s="38"/>
      <c r="P36" s="38"/>
      <c r="Q36" s="38"/>
      <c r="R36" s="38"/>
    </row>
    <row r="37" spans="1:18" s="4" customFormat="1" ht="23.25" customHeight="1" hidden="1">
      <c r="A37" s="211">
        <v>4.93506493506494</v>
      </c>
      <c r="B37" s="30" t="s">
        <v>38</v>
      </c>
      <c r="C37" s="7"/>
      <c r="D37" s="7"/>
      <c r="E37" s="7" t="s">
        <v>7</v>
      </c>
      <c r="F37" s="13" t="s">
        <v>12</v>
      </c>
      <c r="G37" s="21">
        <v>30.25</v>
      </c>
      <c r="H37" s="21">
        <v>5.84</v>
      </c>
      <c r="I37" s="21">
        <v>36.08</v>
      </c>
      <c r="J37" s="21">
        <v>950</v>
      </c>
      <c r="K37" s="22">
        <f t="shared" si="1"/>
        <v>34276</v>
      </c>
      <c r="L37" s="84" t="s">
        <v>78</v>
      </c>
      <c r="M37" s="159"/>
      <c r="N37" s="168"/>
      <c r="O37" s="38"/>
      <c r="P37" s="38"/>
      <c r="Q37" s="38"/>
      <c r="R37" s="38"/>
    </row>
    <row r="38" spans="1:18" s="1" customFormat="1" ht="22.5" customHeight="1" hidden="1">
      <c r="A38" s="211">
        <v>5</v>
      </c>
      <c r="B38" s="97" t="s">
        <v>39</v>
      </c>
      <c r="C38" s="98"/>
      <c r="D38" s="98"/>
      <c r="E38" s="98" t="s">
        <v>2</v>
      </c>
      <c r="F38" s="99" t="s">
        <v>12</v>
      </c>
      <c r="G38" s="60">
        <v>60.49</v>
      </c>
      <c r="H38" s="60">
        <v>12.04</v>
      </c>
      <c r="I38" s="60">
        <v>72.49</v>
      </c>
      <c r="J38" s="60">
        <v>950</v>
      </c>
      <c r="K38" s="100">
        <f t="shared" si="1"/>
        <v>68865.5</v>
      </c>
      <c r="L38" s="101" t="s">
        <v>4</v>
      </c>
      <c r="M38" s="156">
        <v>54000</v>
      </c>
      <c r="N38" s="177">
        <v>57000</v>
      </c>
      <c r="O38" s="11"/>
      <c r="P38" s="11"/>
      <c r="Q38" s="11"/>
      <c r="R38" s="11"/>
    </row>
    <row r="39" spans="1:18" s="1" customFormat="1" ht="23.25" customHeight="1" hidden="1">
      <c r="A39" s="211">
        <v>6</v>
      </c>
      <c r="B39" s="56" t="s">
        <v>40</v>
      </c>
      <c r="C39" s="57"/>
      <c r="D39" s="57"/>
      <c r="E39" s="57" t="s">
        <v>2</v>
      </c>
      <c r="F39" s="58" t="s">
        <v>12</v>
      </c>
      <c r="G39" s="59">
        <v>60.49</v>
      </c>
      <c r="H39" s="59">
        <v>12.04</v>
      </c>
      <c r="I39" s="59">
        <v>72.49</v>
      </c>
      <c r="J39" s="59">
        <v>935</v>
      </c>
      <c r="K39" s="61">
        <f t="shared" si="1"/>
        <v>67778.15</v>
      </c>
      <c r="L39" s="83" t="s">
        <v>78</v>
      </c>
      <c r="M39" s="188">
        <v>60000</v>
      </c>
      <c r="N39" s="168"/>
      <c r="O39" s="11"/>
      <c r="P39" s="11"/>
      <c r="Q39" s="11"/>
      <c r="R39" s="11"/>
    </row>
    <row r="40" spans="1:18" s="1" customFormat="1" ht="23.25" customHeight="1">
      <c r="A40" s="211">
        <v>5</v>
      </c>
      <c r="B40" s="62" t="s">
        <v>41</v>
      </c>
      <c r="C40" s="63"/>
      <c r="D40" s="63"/>
      <c r="E40" s="63" t="s">
        <v>2</v>
      </c>
      <c r="F40" s="64" t="s">
        <v>12</v>
      </c>
      <c r="G40" s="65">
        <v>60.56</v>
      </c>
      <c r="H40" s="65">
        <v>12.05</v>
      </c>
      <c r="I40" s="65">
        <v>72.58</v>
      </c>
      <c r="J40" s="65">
        <v>935</v>
      </c>
      <c r="K40" s="66">
        <f t="shared" si="1"/>
        <v>67862.3</v>
      </c>
      <c r="L40" s="88" t="s">
        <v>4</v>
      </c>
      <c r="M40" s="176">
        <v>55000</v>
      </c>
      <c r="N40" s="176">
        <v>57000</v>
      </c>
      <c r="O40" s="11"/>
      <c r="P40" s="11"/>
      <c r="Q40" s="11"/>
      <c r="R40" s="11"/>
    </row>
    <row r="41" spans="1:18" s="1" customFormat="1" ht="23.25" customHeight="1">
      <c r="A41" s="216">
        <v>6</v>
      </c>
      <c r="B41" s="62" t="s">
        <v>42</v>
      </c>
      <c r="C41" s="63"/>
      <c r="D41" s="63"/>
      <c r="E41" s="63" t="s">
        <v>2</v>
      </c>
      <c r="F41" s="64" t="s">
        <v>21</v>
      </c>
      <c r="G41" s="65">
        <v>66.28</v>
      </c>
      <c r="H41" s="65">
        <v>24.16</v>
      </c>
      <c r="I41" s="65">
        <v>90.41</v>
      </c>
      <c r="J41" s="65">
        <v>1155</v>
      </c>
      <c r="K41" s="66">
        <f t="shared" si="1"/>
        <v>104423.55</v>
      </c>
      <c r="L41" s="88" t="s">
        <v>4</v>
      </c>
      <c r="M41" s="157">
        <v>95000</v>
      </c>
      <c r="N41" s="176">
        <v>99000</v>
      </c>
      <c r="O41" s="11"/>
      <c r="P41" s="11"/>
      <c r="Q41" s="11"/>
      <c r="R41" s="11"/>
    </row>
    <row r="42" spans="1:18" s="1" customFormat="1" ht="2.25" customHeight="1">
      <c r="A42" s="211">
        <v>6</v>
      </c>
      <c r="B42" s="30" t="s">
        <v>43</v>
      </c>
      <c r="C42" s="7"/>
      <c r="D42" s="7"/>
      <c r="E42" s="7" t="s">
        <v>7</v>
      </c>
      <c r="F42" s="13" t="s">
        <v>21</v>
      </c>
      <c r="G42" s="21">
        <v>35.34</v>
      </c>
      <c r="H42" s="21">
        <v>6.9</v>
      </c>
      <c r="I42" s="21">
        <v>42.21</v>
      </c>
      <c r="J42" s="21">
        <v>1150</v>
      </c>
      <c r="K42" s="22">
        <f t="shared" si="1"/>
        <v>48541.5</v>
      </c>
      <c r="L42" s="84" t="s">
        <v>78</v>
      </c>
      <c r="M42" s="159"/>
      <c r="N42" s="168"/>
      <c r="O42" s="11"/>
      <c r="P42" s="11"/>
      <c r="Q42" s="11"/>
      <c r="R42" s="11"/>
    </row>
    <row r="43" spans="1:18" s="1" customFormat="1" ht="23.25" customHeight="1">
      <c r="A43" s="211">
        <v>7</v>
      </c>
      <c r="B43" s="29" t="s">
        <v>44</v>
      </c>
      <c r="C43" s="6"/>
      <c r="D43" s="6"/>
      <c r="E43" s="6" t="s">
        <v>2</v>
      </c>
      <c r="F43" s="12" t="s">
        <v>21</v>
      </c>
      <c r="G43" s="19">
        <v>70.34</v>
      </c>
      <c r="H43" s="19">
        <v>11.1</v>
      </c>
      <c r="I43" s="19">
        <v>81.41</v>
      </c>
      <c r="J43" s="19">
        <v>1150</v>
      </c>
      <c r="K43" s="20">
        <f t="shared" si="1"/>
        <v>93621.5</v>
      </c>
      <c r="L43" s="85" t="s">
        <v>4</v>
      </c>
      <c r="M43" s="163">
        <v>90000</v>
      </c>
      <c r="N43" s="176">
        <v>93000</v>
      </c>
      <c r="O43" s="11"/>
      <c r="P43" s="11"/>
      <c r="Q43" s="11"/>
      <c r="R43" s="11"/>
    </row>
    <row r="44" spans="1:18" s="3" customFormat="1" ht="1.5" customHeight="1" hidden="1">
      <c r="A44" s="213">
        <v>9</v>
      </c>
      <c r="B44" s="30" t="s">
        <v>45</v>
      </c>
      <c r="C44" s="7"/>
      <c r="D44" s="7"/>
      <c r="E44" s="7" t="s">
        <v>2</v>
      </c>
      <c r="F44" s="13" t="s">
        <v>21</v>
      </c>
      <c r="G44" s="21">
        <v>61.04</v>
      </c>
      <c r="H44" s="21">
        <v>9.35</v>
      </c>
      <c r="I44" s="21">
        <v>70.36</v>
      </c>
      <c r="J44" s="21">
        <v>1150</v>
      </c>
      <c r="K44" s="22">
        <f t="shared" si="1"/>
        <v>80914</v>
      </c>
      <c r="L44" s="84" t="s">
        <v>78</v>
      </c>
      <c r="M44" s="159"/>
      <c r="N44" s="168"/>
      <c r="O44" s="37"/>
      <c r="P44" s="37"/>
      <c r="Q44" s="37"/>
      <c r="R44" s="37"/>
    </row>
    <row r="45" spans="1:18" s="3" customFormat="1" ht="23.25" customHeight="1" hidden="1">
      <c r="A45" s="213">
        <v>8</v>
      </c>
      <c r="B45" s="30" t="s">
        <v>46</v>
      </c>
      <c r="C45" s="7"/>
      <c r="D45" s="7"/>
      <c r="E45" s="7" t="s">
        <v>2</v>
      </c>
      <c r="F45" s="13" t="s">
        <v>21</v>
      </c>
      <c r="G45" s="21">
        <v>95.11</v>
      </c>
      <c r="H45" s="21">
        <v>15.55</v>
      </c>
      <c r="I45" s="22">
        <v>110.61</v>
      </c>
      <c r="J45" s="21">
        <v>1155</v>
      </c>
      <c r="K45" s="22">
        <f t="shared" si="1"/>
        <v>127754.55</v>
      </c>
      <c r="L45" s="84" t="s">
        <v>78</v>
      </c>
      <c r="M45" s="159"/>
      <c r="N45" s="168"/>
      <c r="O45" s="37"/>
      <c r="P45" s="37"/>
      <c r="Q45" s="37"/>
      <c r="R45" s="37"/>
    </row>
    <row r="46" spans="1:18" s="3" customFormat="1" ht="27" customHeight="1" hidden="1">
      <c r="A46" s="213"/>
      <c r="B46" s="51" t="s">
        <v>47</v>
      </c>
      <c r="C46" s="52"/>
      <c r="D46" s="52"/>
      <c r="E46" s="52" t="s">
        <v>7</v>
      </c>
      <c r="F46" s="53" t="s">
        <v>12</v>
      </c>
      <c r="G46" s="54">
        <v>86.27</v>
      </c>
      <c r="H46" s="54">
        <v>8.44</v>
      </c>
      <c r="I46" s="55">
        <v>72.08</v>
      </c>
      <c r="J46" s="54">
        <v>1155</v>
      </c>
      <c r="K46" s="55">
        <f t="shared" si="1"/>
        <v>83252.4</v>
      </c>
      <c r="L46" s="87" t="s">
        <v>78</v>
      </c>
      <c r="M46" s="165"/>
      <c r="N46" s="168"/>
      <c r="O46" s="37"/>
      <c r="P46" s="37"/>
      <c r="Q46" s="37"/>
      <c r="R46" s="37"/>
    </row>
    <row r="47" spans="1:18" s="3" customFormat="1" ht="23.25" customHeight="1" hidden="1">
      <c r="A47" s="213"/>
      <c r="B47" s="142" t="s">
        <v>48</v>
      </c>
      <c r="C47" s="143"/>
      <c r="D47" s="143"/>
      <c r="E47" s="143" t="s">
        <v>7</v>
      </c>
      <c r="F47" s="144" t="s">
        <v>12</v>
      </c>
      <c r="G47" s="145">
        <v>30.52</v>
      </c>
      <c r="H47" s="145">
        <v>4.44</v>
      </c>
      <c r="I47" s="146">
        <v>34.94</v>
      </c>
      <c r="J47" s="145">
        <v>1100</v>
      </c>
      <c r="K47" s="146">
        <f t="shared" si="1"/>
        <v>38434</v>
      </c>
      <c r="L47" s="147" t="s">
        <v>171</v>
      </c>
      <c r="M47" s="166">
        <v>35000</v>
      </c>
      <c r="N47" s="168"/>
      <c r="O47" s="37"/>
      <c r="P47" s="37"/>
      <c r="Q47" s="37"/>
      <c r="R47" s="37"/>
    </row>
    <row r="48" spans="1:18" s="1" customFormat="1" ht="23.25" customHeight="1" hidden="1">
      <c r="A48" s="211"/>
      <c r="B48" s="30" t="s">
        <v>49</v>
      </c>
      <c r="C48" s="7"/>
      <c r="D48" s="7"/>
      <c r="E48" s="7" t="s">
        <v>2</v>
      </c>
      <c r="F48" s="13" t="s">
        <v>12</v>
      </c>
      <c r="G48" s="21">
        <v>60.49</v>
      </c>
      <c r="H48" s="21">
        <v>9</v>
      </c>
      <c r="I48" s="21">
        <v>66.82</v>
      </c>
      <c r="J48" s="21">
        <v>1100</v>
      </c>
      <c r="K48" s="22">
        <f t="shared" si="1"/>
        <v>73501.99999999999</v>
      </c>
      <c r="L48" s="84" t="s">
        <v>78</v>
      </c>
      <c r="M48" s="159"/>
      <c r="N48" s="168"/>
      <c r="O48" s="11"/>
      <c r="P48" s="11"/>
      <c r="Q48" s="11"/>
      <c r="R48" s="11"/>
    </row>
    <row r="49" spans="1:18" s="1" customFormat="1" ht="23.25" customHeight="1">
      <c r="A49" s="211">
        <v>8</v>
      </c>
      <c r="B49" s="62" t="s">
        <v>50</v>
      </c>
      <c r="C49" s="63"/>
      <c r="D49" s="63"/>
      <c r="E49" s="63" t="s">
        <v>2</v>
      </c>
      <c r="F49" s="64" t="s">
        <v>12</v>
      </c>
      <c r="G49" s="65">
        <v>60.49</v>
      </c>
      <c r="H49" s="65">
        <v>9</v>
      </c>
      <c r="I49" s="65">
        <v>66.82</v>
      </c>
      <c r="J49" s="65">
        <v>1100</v>
      </c>
      <c r="K49" s="66">
        <f t="shared" si="1"/>
        <v>73501.99999999999</v>
      </c>
      <c r="L49" s="88" t="s">
        <v>4</v>
      </c>
      <c r="M49" s="176">
        <v>56000</v>
      </c>
      <c r="N49" s="177">
        <v>59000</v>
      </c>
      <c r="O49" s="11"/>
      <c r="P49" s="11"/>
      <c r="Q49" s="11"/>
      <c r="R49" s="11"/>
    </row>
    <row r="50" spans="1:18" s="1" customFormat="1" ht="23.25" customHeight="1">
      <c r="A50" s="211">
        <v>9</v>
      </c>
      <c r="B50" s="62" t="s">
        <v>51</v>
      </c>
      <c r="C50" s="63"/>
      <c r="D50" s="63"/>
      <c r="E50" s="63" t="s">
        <v>2</v>
      </c>
      <c r="F50" s="64" t="s">
        <v>12</v>
      </c>
      <c r="G50" s="65">
        <v>60.71</v>
      </c>
      <c r="H50" s="65">
        <v>9.01</v>
      </c>
      <c r="I50" s="65">
        <v>66.97</v>
      </c>
      <c r="J50" s="65">
        <v>1100</v>
      </c>
      <c r="K50" s="66">
        <f t="shared" si="1"/>
        <v>73667</v>
      </c>
      <c r="L50" s="88" t="s">
        <v>4</v>
      </c>
      <c r="M50" s="176">
        <v>55000</v>
      </c>
      <c r="N50" s="177">
        <v>58000</v>
      </c>
      <c r="O50" s="11"/>
      <c r="P50" s="11"/>
      <c r="Q50" s="11"/>
      <c r="R50" s="11"/>
    </row>
    <row r="51" spans="1:18" s="1" customFormat="1" ht="23.25" customHeight="1" hidden="1">
      <c r="A51" s="211">
        <v>9</v>
      </c>
      <c r="B51" s="56" t="s">
        <v>154</v>
      </c>
      <c r="C51" s="57"/>
      <c r="D51" s="57"/>
      <c r="E51" s="57" t="s">
        <v>155</v>
      </c>
      <c r="F51" s="58" t="s">
        <v>21</v>
      </c>
      <c r="G51" s="59">
        <v>258.48</v>
      </c>
      <c r="H51" s="59">
        <v>40.15</v>
      </c>
      <c r="I51" s="61">
        <v>278.47</v>
      </c>
      <c r="J51" s="59">
        <v>1900</v>
      </c>
      <c r="K51" s="61">
        <f t="shared" si="1"/>
        <v>529093</v>
      </c>
      <c r="L51" s="83" t="s">
        <v>78</v>
      </c>
      <c r="M51" s="161"/>
      <c r="N51" s="168"/>
      <c r="O51" s="11"/>
      <c r="P51" s="11"/>
      <c r="Q51" s="11"/>
      <c r="R51" s="11"/>
    </row>
    <row r="52" spans="1:18" s="1" customFormat="1" ht="0.75" customHeight="1">
      <c r="A52" s="211">
        <v>10</v>
      </c>
      <c r="B52" s="32" t="s">
        <v>52</v>
      </c>
      <c r="C52" s="25"/>
      <c r="D52" s="25"/>
      <c r="E52" s="25" t="s">
        <v>2</v>
      </c>
      <c r="F52" s="26" t="s">
        <v>3</v>
      </c>
      <c r="G52" s="27">
        <v>73.92</v>
      </c>
      <c r="H52" s="27">
        <v>9.61</v>
      </c>
      <c r="I52" s="27">
        <v>77.61</v>
      </c>
      <c r="J52" s="27">
        <v>900</v>
      </c>
      <c r="K52" s="28">
        <f t="shared" si="1"/>
        <v>69849</v>
      </c>
      <c r="L52" s="82" t="s">
        <v>78</v>
      </c>
      <c r="M52" s="158">
        <v>59000</v>
      </c>
      <c r="N52" s="188">
        <v>65000</v>
      </c>
      <c r="O52" s="11"/>
      <c r="P52" s="11"/>
      <c r="Q52" s="11"/>
      <c r="R52" s="11"/>
    </row>
    <row r="53" spans="1:18" s="1" customFormat="1" ht="23.25" customHeight="1" hidden="1">
      <c r="A53" s="211"/>
      <c r="B53" s="32" t="s">
        <v>53</v>
      </c>
      <c r="C53" s="25"/>
      <c r="D53" s="25"/>
      <c r="E53" s="25" t="s">
        <v>7</v>
      </c>
      <c r="F53" s="26" t="s">
        <v>3</v>
      </c>
      <c r="G53" s="27">
        <v>33.48</v>
      </c>
      <c r="H53" s="27">
        <v>5.15</v>
      </c>
      <c r="I53" s="27">
        <v>38.61</v>
      </c>
      <c r="J53" s="27">
        <v>900</v>
      </c>
      <c r="K53" s="28">
        <f t="shared" si="1"/>
        <v>34749</v>
      </c>
      <c r="L53" s="82" t="s">
        <v>78</v>
      </c>
      <c r="M53" s="161"/>
      <c r="N53" s="168"/>
      <c r="O53" s="11"/>
      <c r="P53" s="11"/>
      <c r="Q53" s="11"/>
      <c r="R53" s="11"/>
    </row>
    <row r="54" spans="1:18" s="1" customFormat="1" ht="23.25" customHeight="1" hidden="1">
      <c r="A54" s="211"/>
      <c r="B54" s="32" t="s">
        <v>54</v>
      </c>
      <c r="C54" s="25"/>
      <c r="D54" s="25"/>
      <c r="E54" s="25" t="s">
        <v>7</v>
      </c>
      <c r="F54" s="26" t="s">
        <v>3</v>
      </c>
      <c r="G54" s="27">
        <v>32.94</v>
      </c>
      <c r="H54" s="27">
        <v>5.15</v>
      </c>
      <c r="I54" s="27">
        <v>38.07</v>
      </c>
      <c r="J54" s="27">
        <v>900</v>
      </c>
      <c r="K54" s="28">
        <f t="shared" si="1"/>
        <v>34263</v>
      </c>
      <c r="L54" s="82" t="s">
        <v>78</v>
      </c>
      <c r="M54" s="161"/>
      <c r="N54" s="168"/>
      <c r="O54" s="11"/>
      <c r="P54" s="11"/>
      <c r="Q54" s="11"/>
      <c r="R54" s="11"/>
    </row>
    <row r="55" spans="1:18" s="35" customFormat="1" ht="23.25" customHeight="1" hidden="1">
      <c r="A55" s="214"/>
      <c r="B55" s="32" t="s">
        <v>55</v>
      </c>
      <c r="C55" s="25"/>
      <c r="D55" s="25"/>
      <c r="E55" s="25" t="s">
        <v>7</v>
      </c>
      <c r="F55" s="26" t="s">
        <v>3</v>
      </c>
      <c r="G55" s="27">
        <v>33.03</v>
      </c>
      <c r="H55" s="27">
        <v>5.15</v>
      </c>
      <c r="I55" s="27">
        <v>38.16</v>
      </c>
      <c r="J55" s="27">
        <v>900</v>
      </c>
      <c r="K55" s="28">
        <f>I55*J55</f>
        <v>34344</v>
      </c>
      <c r="L55" s="82" t="s">
        <v>78</v>
      </c>
      <c r="M55" s="161"/>
      <c r="N55" s="168"/>
      <c r="O55" s="39"/>
      <c r="P55" s="39"/>
      <c r="Q55" s="39"/>
      <c r="R55" s="39"/>
    </row>
    <row r="56" spans="1:18" s="1" customFormat="1" ht="23.25" customHeight="1" hidden="1">
      <c r="A56" s="211"/>
      <c r="B56" s="32" t="s">
        <v>56</v>
      </c>
      <c r="C56" s="25"/>
      <c r="D56" s="25"/>
      <c r="E56" s="25" t="s">
        <v>7</v>
      </c>
      <c r="F56" s="26" t="s">
        <v>3</v>
      </c>
      <c r="G56" s="27">
        <v>33.8</v>
      </c>
      <c r="H56" s="27">
        <v>5.15</v>
      </c>
      <c r="I56" s="27">
        <v>38.93</v>
      </c>
      <c r="J56" s="27">
        <v>900</v>
      </c>
      <c r="K56" s="28">
        <f t="shared" si="1"/>
        <v>35037</v>
      </c>
      <c r="L56" s="82" t="s">
        <v>78</v>
      </c>
      <c r="M56" s="161"/>
      <c r="N56" s="168"/>
      <c r="O56" s="11"/>
      <c r="P56" s="11"/>
      <c r="Q56" s="11"/>
      <c r="R56" s="11"/>
    </row>
    <row r="57" spans="1:18" s="1" customFormat="1" ht="23.25" customHeight="1" hidden="1">
      <c r="A57" s="211"/>
      <c r="B57" s="32" t="s">
        <v>57</v>
      </c>
      <c r="C57" s="25"/>
      <c r="D57" s="25"/>
      <c r="E57" s="25" t="s">
        <v>2</v>
      </c>
      <c r="F57" s="26" t="s">
        <v>3</v>
      </c>
      <c r="G57" s="27">
        <v>73.12</v>
      </c>
      <c r="H57" s="27">
        <v>10.66</v>
      </c>
      <c r="I57" s="27">
        <v>77.51</v>
      </c>
      <c r="J57" s="27">
        <v>900</v>
      </c>
      <c r="K57" s="28">
        <f t="shared" si="1"/>
        <v>69759</v>
      </c>
      <c r="L57" s="82" t="s">
        <v>78</v>
      </c>
      <c r="M57" s="158">
        <v>59000</v>
      </c>
      <c r="N57" s="188">
        <v>65000</v>
      </c>
      <c r="O57" s="11"/>
      <c r="P57" s="11"/>
      <c r="Q57" s="11"/>
      <c r="R57" s="11"/>
    </row>
    <row r="58" spans="1:18" s="1" customFormat="1" ht="23.25" customHeight="1">
      <c r="A58" s="211">
        <v>10</v>
      </c>
      <c r="B58" s="62" t="s">
        <v>58</v>
      </c>
      <c r="C58" s="63"/>
      <c r="D58" s="63"/>
      <c r="E58" s="63" t="s">
        <v>19</v>
      </c>
      <c r="F58" s="64" t="s">
        <v>139</v>
      </c>
      <c r="G58" s="65">
        <v>89.53</v>
      </c>
      <c r="H58" s="65">
        <v>18.18</v>
      </c>
      <c r="I58" s="66">
        <v>107.65</v>
      </c>
      <c r="J58" s="65">
        <v>1050</v>
      </c>
      <c r="K58" s="66">
        <f t="shared" si="1"/>
        <v>113032.5</v>
      </c>
      <c r="L58" s="88" t="s">
        <v>4</v>
      </c>
      <c r="M58" s="157">
        <v>105000</v>
      </c>
      <c r="N58" s="176">
        <v>107000</v>
      </c>
      <c r="O58" s="11"/>
      <c r="P58" s="11"/>
      <c r="Q58" s="11"/>
      <c r="R58" s="11"/>
    </row>
    <row r="59" spans="1:18" s="1" customFormat="1" ht="0.75" customHeight="1">
      <c r="A59" s="211">
        <v>15</v>
      </c>
      <c r="B59" s="30" t="s">
        <v>59</v>
      </c>
      <c r="C59" s="7"/>
      <c r="D59" s="7"/>
      <c r="E59" s="7" t="s">
        <v>7</v>
      </c>
      <c r="F59" s="13" t="s">
        <v>139</v>
      </c>
      <c r="G59" s="21">
        <v>31.77</v>
      </c>
      <c r="H59" s="21">
        <v>6.2</v>
      </c>
      <c r="I59" s="21">
        <v>37.95</v>
      </c>
      <c r="J59" s="21">
        <v>1050</v>
      </c>
      <c r="K59" s="22">
        <f t="shared" si="1"/>
        <v>39847.5</v>
      </c>
      <c r="L59" s="84" t="s">
        <v>78</v>
      </c>
      <c r="M59" s="159"/>
      <c r="N59" s="168"/>
      <c r="O59" s="11"/>
      <c r="P59" s="11"/>
      <c r="Q59" s="11"/>
      <c r="R59" s="11"/>
    </row>
    <row r="60" spans="1:18" s="1" customFormat="1" ht="23.25" customHeight="1" hidden="1">
      <c r="A60" s="1">
        <v>11</v>
      </c>
      <c r="B60" s="30" t="s">
        <v>60</v>
      </c>
      <c r="C60" s="7"/>
      <c r="D60" s="7"/>
      <c r="E60" s="7" t="s">
        <v>7</v>
      </c>
      <c r="F60" s="13" t="s">
        <v>139</v>
      </c>
      <c r="G60" s="21">
        <v>31.77</v>
      </c>
      <c r="H60" s="21">
        <v>6.2</v>
      </c>
      <c r="I60" s="21">
        <v>37.95</v>
      </c>
      <c r="J60" s="21">
        <v>1050</v>
      </c>
      <c r="K60" s="22">
        <f t="shared" si="1"/>
        <v>39847.5</v>
      </c>
      <c r="L60" s="84" t="s">
        <v>78</v>
      </c>
      <c r="M60" s="159"/>
      <c r="N60" s="168"/>
      <c r="O60" s="11"/>
      <c r="P60" s="11"/>
      <c r="Q60" s="11"/>
      <c r="R60" s="11"/>
    </row>
    <row r="61" spans="2:18" s="1" customFormat="1" ht="23.25" customHeight="1" hidden="1">
      <c r="B61" s="30" t="s">
        <v>61</v>
      </c>
      <c r="C61" s="7"/>
      <c r="D61" s="7"/>
      <c r="E61" s="7" t="s">
        <v>7</v>
      </c>
      <c r="F61" s="13" t="s">
        <v>139</v>
      </c>
      <c r="G61" s="21">
        <v>31.77</v>
      </c>
      <c r="H61" s="21">
        <v>6.2</v>
      </c>
      <c r="I61" s="21">
        <v>37.95</v>
      </c>
      <c r="J61" s="21">
        <v>1050</v>
      </c>
      <c r="K61" s="22">
        <f t="shared" si="1"/>
        <v>39847.5</v>
      </c>
      <c r="L61" s="84" t="s">
        <v>78</v>
      </c>
      <c r="M61" s="159"/>
      <c r="N61" s="168"/>
      <c r="O61" s="11"/>
      <c r="P61" s="11"/>
      <c r="Q61" s="11"/>
      <c r="R61" s="11"/>
    </row>
    <row r="62" spans="2:18" s="1" customFormat="1" ht="23.25" customHeight="1" hidden="1">
      <c r="B62" s="30" t="s">
        <v>62</v>
      </c>
      <c r="C62" s="7"/>
      <c r="D62" s="7"/>
      <c r="E62" s="7" t="s">
        <v>7</v>
      </c>
      <c r="F62" s="13" t="s">
        <v>139</v>
      </c>
      <c r="G62" s="21">
        <v>31.77</v>
      </c>
      <c r="H62" s="21">
        <v>6.2</v>
      </c>
      <c r="I62" s="21">
        <v>37.95</v>
      </c>
      <c r="J62" s="21">
        <v>1050</v>
      </c>
      <c r="K62" s="22">
        <f t="shared" si="1"/>
        <v>39847.5</v>
      </c>
      <c r="L62" s="84" t="s">
        <v>78</v>
      </c>
      <c r="M62" s="159"/>
      <c r="N62" s="168"/>
      <c r="O62" s="11"/>
      <c r="P62" s="11"/>
      <c r="Q62" s="11"/>
      <c r="R62" s="11"/>
    </row>
    <row r="63" spans="2:18" s="1" customFormat="1" ht="0.75" customHeight="1">
      <c r="B63" s="29" t="s">
        <v>63</v>
      </c>
      <c r="C63" s="6"/>
      <c r="D63" s="6"/>
      <c r="E63" s="6" t="s">
        <v>2</v>
      </c>
      <c r="F63" s="12" t="s">
        <v>139</v>
      </c>
      <c r="G63" s="19">
        <v>63.54</v>
      </c>
      <c r="H63" s="19">
        <v>13.03</v>
      </c>
      <c r="I63" s="19">
        <v>76.52</v>
      </c>
      <c r="J63" s="19">
        <v>1050</v>
      </c>
      <c r="K63" s="20">
        <f t="shared" si="1"/>
        <v>80346</v>
      </c>
      <c r="L63" s="85" t="s">
        <v>4</v>
      </c>
      <c r="M63" s="164">
        <v>70000</v>
      </c>
      <c r="N63" s="176">
        <v>70000</v>
      </c>
      <c r="O63" s="11"/>
      <c r="P63" s="11"/>
      <c r="Q63" s="11"/>
      <c r="R63" s="11"/>
    </row>
    <row r="64" spans="2:18" s="1" customFormat="1" ht="23.25" customHeight="1" hidden="1">
      <c r="B64" s="51" t="s">
        <v>64</v>
      </c>
      <c r="C64" s="52"/>
      <c r="D64" s="52"/>
      <c r="E64" s="52" t="s">
        <v>19</v>
      </c>
      <c r="F64" s="53" t="s">
        <v>139</v>
      </c>
      <c r="G64" s="54">
        <v>89.53</v>
      </c>
      <c r="H64" s="54">
        <v>18.18</v>
      </c>
      <c r="I64" s="55">
        <v>107.65</v>
      </c>
      <c r="J64" s="54">
        <v>1100</v>
      </c>
      <c r="K64" s="55">
        <f t="shared" si="1"/>
        <v>118415</v>
      </c>
      <c r="L64" s="87" t="s">
        <v>78</v>
      </c>
      <c r="M64" s="169">
        <v>115000</v>
      </c>
      <c r="N64" s="167"/>
      <c r="O64" s="11"/>
      <c r="P64" s="11"/>
      <c r="Q64" s="11"/>
      <c r="R64" s="11"/>
    </row>
    <row r="65" spans="2:18" s="1" customFormat="1" ht="0.75" customHeight="1" hidden="1">
      <c r="B65" s="30" t="s">
        <v>65</v>
      </c>
      <c r="C65" s="7"/>
      <c r="D65" s="7"/>
      <c r="E65" s="7" t="s">
        <v>7</v>
      </c>
      <c r="F65" s="13" t="s">
        <v>139</v>
      </c>
      <c r="G65" s="21">
        <v>31.77</v>
      </c>
      <c r="H65" s="21">
        <v>6.2</v>
      </c>
      <c r="I65" s="21">
        <v>37.95</v>
      </c>
      <c r="J65" s="21">
        <v>1100</v>
      </c>
      <c r="K65" s="22">
        <f t="shared" si="1"/>
        <v>41745</v>
      </c>
      <c r="L65" s="84" t="s">
        <v>78</v>
      </c>
      <c r="M65" s="159"/>
      <c r="N65" s="168"/>
      <c r="O65" s="11"/>
      <c r="P65" s="11"/>
      <c r="Q65" s="11"/>
      <c r="R65" s="11"/>
    </row>
    <row r="66" spans="2:18" s="1" customFormat="1" ht="23.25" customHeight="1" hidden="1">
      <c r="B66" s="30" t="s">
        <v>66</v>
      </c>
      <c r="C66" s="7"/>
      <c r="D66" s="7"/>
      <c r="E66" s="7" t="s">
        <v>7</v>
      </c>
      <c r="F66" s="13" t="s">
        <v>139</v>
      </c>
      <c r="G66" s="21">
        <v>31.77</v>
      </c>
      <c r="H66" s="21">
        <v>6.2</v>
      </c>
      <c r="I66" s="21">
        <v>37.95</v>
      </c>
      <c r="J66" s="21">
        <v>1100</v>
      </c>
      <c r="K66" s="22">
        <f t="shared" si="1"/>
        <v>41745</v>
      </c>
      <c r="L66" s="84" t="s">
        <v>78</v>
      </c>
      <c r="M66" s="159"/>
      <c r="N66" s="168"/>
      <c r="O66" s="11"/>
      <c r="P66" s="11"/>
      <c r="Q66" s="11"/>
      <c r="R66" s="11"/>
    </row>
    <row r="67" spans="2:18" s="1" customFormat="1" ht="23.25" customHeight="1" hidden="1">
      <c r="B67" s="30" t="s">
        <v>67</v>
      </c>
      <c r="C67" s="7"/>
      <c r="D67" s="7"/>
      <c r="E67" s="7" t="s">
        <v>7</v>
      </c>
      <c r="F67" s="13" t="s">
        <v>139</v>
      </c>
      <c r="G67" s="21">
        <v>31.77</v>
      </c>
      <c r="H67" s="21">
        <v>6.2</v>
      </c>
      <c r="I67" s="21">
        <v>37.95</v>
      </c>
      <c r="J67" s="21">
        <v>1100</v>
      </c>
      <c r="K67" s="22">
        <f t="shared" si="1"/>
        <v>41745</v>
      </c>
      <c r="L67" s="84" t="s">
        <v>78</v>
      </c>
      <c r="M67" s="159"/>
      <c r="N67" s="168"/>
      <c r="O67" s="11"/>
      <c r="P67" s="11"/>
      <c r="Q67" s="11"/>
      <c r="R67" s="11"/>
    </row>
    <row r="68" spans="2:18" s="1" customFormat="1" ht="23.25" customHeight="1" hidden="1">
      <c r="B68" s="30" t="s">
        <v>68</v>
      </c>
      <c r="C68" s="7"/>
      <c r="D68" s="7"/>
      <c r="E68" s="7" t="s">
        <v>7</v>
      </c>
      <c r="F68" s="13" t="s">
        <v>139</v>
      </c>
      <c r="G68" s="21">
        <v>31.77</v>
      </c>
      <c r="H68" s="21">
        <v>6.2</v>
      </c>
      <c r="I68" s="21">
        <v>37.95</v>
      </c>
      <c r="J68" s="21">
        <v>1100</v>
      </c>
      <c r="K68" s="22">
        <f t="shared" si="1"/>
        <v>41745</v>
      </c>
      <c r="L68" s="84" t="s">
        <v>78</v>
      </c>
      <c r="M68" s="159"/>
      <c r="N68" s="168"/>
      <c r="O68" s="11"/>
      <c r="P68" s="11"/>
      <c r="Q68" s="11"/>
      <c r="R68" s="11"/>
    </row>
    <row r="69" spans="1:18" s="1" customFormat="1" ht="23.25" customHeight="1">
      <c r="A69" s="1">
        <v>11</v>
      </c>
      <c r="B69" s="62" t="s">
        <v>69</v>
      </c>
      <c r="C69" s="63"/>
      <c r="D69" s="63"/>
      <c r="E69" s="63" t="s">
        <v>2</v>
      </c>
      <c r="F69" s="64" t="s">
        <v>139</v>
      </c>
      <c r="G69" s="65">
        <v>63.54</v>
      </c>
      <c r="H69" s="65">
        <v>13.05</v>
      </c>
      <c r="I69" s="65">
        <v>76.52</v>
      </c>
      <c r="J69" s="65">
        <v>1100</v>
      </c>
      <c r="K69" s="66">
        <f t="shared" si="1"/>
        <v>84172</v>
      </c>
      <c r="L69" s="88" t="s">
        <v>4</v>
      </c>
      <c r="M69" s="176">
        <v>75000</v>
      </c>
      <c r="N69" s="176">
        <v>78000</v>
      </c>
      <c r="O69" s="11"/>
      <c r="P69" s="11"/>
      <c r="Q69" s="11"/>
      <c r="R69" s="11"/>
    </row>
    <row r="70" spans="1:18" s="3" customFormat="1" ht="23.25" customHeight="1">
      <c r="A70" s="1">
        <v>12</v>
      </c>
      <c r="B70" s="97" t="s">
        <v>70</v>
      </c>
      <c r="C70" s="98"/>
      <c r="D70" s="98"/>
      <c r="E70" s="98" t="s">
        <v>19</v>
      </c>
      <c r="F70" s="99" t="s">
        <v>21</v>
      </c>
      <c r="G70" s="60">
        <v>89.53</v>
      </c>
      <c r="H70" s="60">
        <v>18.18</v>
      </c>
      <c r="I70" s="100">
        <v>107.65</v>
      </c>
      <c r="J70" s="60">
        <v>1155</v>
      </c>
      <c r="K70" s="100">
        <f t="shared" si="1"/>
        <v>124335.75</v>
      </c>
      <c r="L70" s="101" t="s">
        <v>4</v>
      </c>
      <c r="M70" s="177">
        <v>118000</v>
      </c>
      <c r="N70" s="177">
        <v>118000</v>
      </c>
      <c r="O70" s="37"/>
      <c r="P70" s="37"/>
      <c r="Q70" s="37"/>
      <c r="R70" s="37"/>
    </row>
    <row r="71" spans="1:18" s="33" customFormat="1" ht="23.25" customHeight="1" hidden="1">
      <c r="A71" s="211">
        <v>12</v>
      </c>
      <c r="B71" s="30" t="s">
        <v>71</v>
      </c>
      <c r="C71" s="7"/>
      <c r="D71" s="7"/>
      <c r="E71" s="7" t="s">
        <v>7</v>
      </c>
      <c r="F71" s="13" t="s">
        <v>21</v>
      </c>
      <c r="G71" s="21">
        <v>31.77</v>
      </c>
      <c r="H71" s="21">
        <v>6.2</v>
      </c>
      <c r="I71" s="21">
        <v>37.95</v>
      </c>
      <c r="J71" s="21">
        <v>1155</v>
      </c>
      <c r="K71" s="22">
        <f t="shared" si="1"/>
        <v>43832.25</v>
      </c>
      <c r="L71" s="84" t="s">
        <v>78</v>
      </c>
      <c r="M71" s="159"/>
      <c r="N71" s="168"/>
      <c r="O71" s="40"/>
      <c r="P71" s="40"/>
      <c r="Q71" s="40"/>
      <c r="R71" s="40"/>
    </row>
    <row r="72" spans="1:18" s="3" customFormat="1" ht="23.25" customHeight="1" hidden="1">
      <c r="A72" s="211">
        <v>13</v>
      </c>
      <c r="B72" s="30" t="s">
        <v>72</v>
      </c>
      <c r="C72" s="7"/>
      <c r="D72" s="7"/>
      <c r="E72" s="7" t="s">
        <v>7</v>
      </c>
      <c r="F72" s="13" t="s">
        <v>21</v>
      </c>
      <c r="G72" s="21">
        <v>31.77</v>
      </c>
      <c r="H72" s="21">
        <v>6.2</v>
      </c>
      <c r="I72" s="21">
        <v>37.95</v>
      </c>
      <c r="J72" s="21">
        <v>1155</v>
      </c>
      <c r="K72" s="22">
        <f t="shared" si="1"/>
        <v>43832.25</v>
      </c>
      <c r="L72" s="84" t="s">
        <v>78</v>
      </c>
      <c r="M72" s="159"/>
      <c r="N72" s="168"/>
      <c r="O72" s="37"/>
      <c r="P72" s="37"/>
      <c r="Q72" s="37"/>
      <c r="R72" s="37"/>
    </row>
    <row r="73" spans="1:18" s="2" customFormat="1" ht="23.25" customHeight="1" hidden="1">
      <c r="A73" s="211"/>
      <c r="B73" s="30" t="s">
        <v>73</v>
      </c>
      <c r="C73" s="7"/>
      <c r="D73" s="7"/>
      <c r="E73" s="7" t="s">
        <v>7</v>
      </c>
      <c r="F73" s="13" t="s">
        <v>21</v>
      </c>
      <c r="G73" s="21">
        <v>31.77</v>
      </c>
      <c r="H73" s="21">
        <v>6.2</v>
      </c>
      <c r="I73" s="21">
        <v>37.95</v>
      </c>
      <c r="J73" s="21">
        <v>1155</v>
      </c>
      <c r="K73" s="22">
        <f t="shared" si="1"/>
        <v>43832.25</v>
      </c>
      <c r="L73" s="84" t="s">
        <v>78</v>
      </c>
      <c r="M73" s="159"/>
      <c r="N73" s="168"/>
      <c r="O73" s="36"/>
      <c r="P73" s="36"/>
      <c r="Q73" s="36"/>
      <c r="R73" s="36"/>
    </row>
    <row r="74" spans="1:18" s="3" customFormat="1" ht="23.25" customHeight="1" hidden="1">
      <c r="A74" s="211"/>
      <c r="B74" s="30" t="s">
        <v>74</v>
      </c>
      <c r="C74" s="7"/>
      <c r="D74" s="7"/>
      <c r="E74" s="7" t="s">
        <v>7</v>
      </c>
      <c r="F74" s="13" t="s">
        <v>21</v>
      </c>
      <c r="G74" s="21">
        <v>31.77</v>
      </c>
      <c r="H74" s="21">
        <v>6.2</v>
      </c>
      <c r="I74" s="21">
        <v>37.95</v>
      </c>
      <c r="J74" s="21">
        <v>1155</v>
      </c>
      <c r="K74" s="22">
        <f t="shared" si="1"/>
        <v>43832.25</v>
      </c>
      <c r="L74" s="84" t="s">
        <v>78</v>
      </c>
      <c r="M74" s="159"/>
      <c r="N74" s="168"/>
      <c r="O74" s="37"/>
      <c r="P74" s="37"/>
      <c r="Q74" s="37"/>
      <c r="R74" s="37"/>
    </row>
    <row r="75" spans="1:18" s="3" customFormat="1" ht="23.25" customHeight="1" hidden="1">
      <c r="A75" s="211"/>
      <c r="B75" s="30" t="s">
        <v>75</v>
      </c>
      <c r="C75" s="7"/>
      <c r="D75" s="7"/>
      <c r="E75" s="7" t="s">
        <v>2</v>
      </c>
      <c r="F75" s="13" t="s">
        <v>21</v>
      </c>
      <c r="G75" s="21">
        <v>63.54</v>
      </c>
      <c r="H75" s="21">
        <v>13.03</v>
      </c>
      <c r="I75" s="21">
        <v>76.52</v>
      </c>
      <c r="J75" s="21">
        <v>1155</v>
      </c>
      <c r="K75" s="22">
        <f t="shared" si="1"/>
        <v>88380.59999999999</v>
      </c>
      <c r="L75" s="84" t="s">
        <v>78</v>
      </c>
      <c r="M75" s="159"/>
      <c r="N75" s="168"/>
      <c r="O75" s="37"/>
      <c r="P75" s="37"/>
      <c r="Q75" s="37"/>
      <c r="R75" s="37"/>
    </row>
    <row r="76" spans="1:18" s="3" customFormat="1" ht="23.25" customHeight="1">
      <c r="A76" s="211">
        <v>13</v>
      </c>
      <c r="B76" s="31" t="s">
        <v>76</v>
      </c>
      <c r="C76" s="8"/>
      <c r="D76" s="8"/>
      <c r="E76" s="8" t="s">
        <v>19</v>
      </c>
      <c r="F76" s="14" t="s">
        <v>21</v>
      </c>
      <c r="G76" s="23">
        <v>87.63</v>
      </c>
      <c r="H76" s="23">
        <v>17.79</v>
      </c>
      <c r="I76" s="24">
        <v>105.36</v>
      </c>
      <c r="J76" s="23">
        <v>1155</v>
      </c>
      <c r="K76" s="24">
        <f t="shared" si="1"/>
        <v>121690.8</v>
      </c>
      <c r="L76" s="89" t="s">
        <v>4</v>
      </c>
      <c r="M76" s="190"/>
      <c r="N76" s="177">
        <v>120000</v>
      </c>
      <c r="O76" s="37"/>
      <c r="P76" s="37"/>
      <c r="Q76" s="37"/>
      <c r="R76" s="37"/>
    </row>
    <row r="77" spans="1:18" s="2" customFormat="1" ht="23.25" customHeight="1" hidden="1">
      <c r="A77" s="211"/>
      <c r="B77" s="148" t="s">
        <v>77</v>
      </c>
      <c r="C77" s="149"/>
      <c r="D77" s="149"/>
      <c r="E77" s="149" t="s">
        <v>7</v>
      </c>
      <c r="F77" s="150" t="s">
        <v>21</v>
      </c>
      <c r="G77" s="151">
        <v>31.77</v>
      </c>
      <c r="H77" s="151">
        <v>6.2</v>
      </c>
      <c r="I77" s="151">
        <v>37.95</v>
      </c>
      <c r="J77" s="151">
        <v>1155</v>
      </c>
      <c r="K77" s="152">
        <f t="shared" si="1"/>
        <v>43832.25</v>
      </c>
      <c r="L77" s="153" t="s">
        <v>171</v>
      </c>
      <c r="M77" s="170">
        <v>36000</v>
      </c>
      <c r="N77" s="168"/>
      <c r="O77" s="36"/>
      <c r="P77" s="36"/>
      <c r="Q77" s="36"/>
      <c r="R77" s="36"/>
    </row>
    <row r="78" spans="1:18" s="2" customFormat="1" ht="1.5" customHeight="1" hidden="1">
      <c r="A78" s="211">
        <v>14</v>
      </c>
      <c r="B78" s="30" t="s">
        <v>79</v>
      </c>
      <c r="C78" s="7"/>
      <c r="D78" s="7"/>
      <c r="E78" s="7" t="s">
        <v>7</v>
      </c>
      <c r="F78" s="13" t="s">
        <v>21</v>
      </c>
      <c r="G78" s="21">
        <v>31.77</v>
      </c>
      <c r="H78" s="21">
        <v>6.2</v>
      </c>
      <c r="I78" s="21">
        <v>37.95</v>
      </c>
      <c r="J78" s="21">
        <v>1155</v>
      </c>
      <c r="K78" s="22">
        <f t="shared" si="1"/>
        <v>43832.25</v>
      </c>
      <c r="L78" s="84" t="s">
        <v>78</v>
      </c>
      <c r="M78" s="159"/>
      <c r="N78" s="168"/>
      <c r="O78" s="36"/>
      <c r="P78" s="36"/>
      <c r="Q78" s="36"/>
      <c r="R78" s="36"/>
    </row>
    <row r="79" spans="1:18" s="2" customFormat="1" ht="23.25" customHeight="1" hidden="1">
      <c r="A79" s="211"/>
      <c r="B79" s="30" t="s">
        <v>80</v>
      </c>
      <c r="C79" s="7"/>
      <c r="D79" s="7"/>
      <c r="E79" s="7" t="s">
        <v>7</v>
      </c>
      <c r="F79" s="13" t="s">
        <v>21</v>
      </c>
      <c r="G79" s="21">
        <v>31.77</v>
      </c>
      <c r="H79" s="21">
        <v>6.2</v>
      </c>
      <c r="I79" s="21">
        <v>37.95</v>
      </c>
      <c r="J79" s="21">
        <v>1155</v>
      </c>
      <c r="K79" s="22">
        <f t="shared" si="1"/>
        <v>43832.25</v>
      </c>
      <c r="L79" s="84" t="s">
        <v>78</v>
      </c>
      <c r="M79" s="159"/>
      <c r="N79" s="168"/>
      <c r="O79" s="36"/>
      <c r="P79" s="36"/>
      <c r="Q79" s="36"/>
      <c r="R79" s="36"/>
    </row>
    <row r="80" spans="1:18" s="2" customFormat="1" ht="23.25" customHeight="1" hidden="1">
      <c r="A80" s="211">
        <v>15</v>
      </c>
      <c r="B80" s="30" t="s">
        <v>81</v>
      </c>
      <c r="C80" s="7"/>
      <c r="D80" s="7"/>
      <c r="E80" s="7" t="s">
        <v>7</v>
      </c>
      <c r="F80" s="13" t="s">
        <v>21</v>
      </c>
      <c r="G80" s="21">
        <v>31.77</v>
      </c>
      <c r="H80" s="21">
        <v>6.2</v>
      </c>
      <c r="I80" s="21">
        <v>37.95</v>
      </c>
      <c r="J80" s="21">
        <v>1155</v>
      </c>
      <c r="K80" s="22">
        <f t="shared" si="1"/>
        <v>43832.25</v>
      </c>
      <c r="L80" s="84" t="s">
        <v>78</v>
      </c>
      <c r="M80" s="159"/>
      <c r="N80" s="168"/>
      <c r="O80" s="36"/>
      <c r="P80" s="36"/>
      <c r="Q80" s="36"/>
      <c r="R80" s="36"/>
    </row>
    <row r="81" spans="1:18" s="3" customFormat="1" ht="26.25" customHeight="1">
      <c r="A81" s="213">
        <v>14</v>
      </c>
      <c r="B81" s="97" t="s">
        <v>82</v>
      </c>
      <c r="C81" s="98"/>
      <c r="D81" s="98"/>
      <c r="E81" s="98" t="s">
        <v>2</v>
      </c>
      <c r="F81" s="99" t="s">
        <v>21</v>
      </c>
      <c r="G81" s="60">
        <v>79.26</v>
      </c>
      <c r="H81" s="60">
        <v>15.3</v>
      </c>
      <c r="I81" s="60">
        <v>94.51</v>
      </c>
      <c r="J81" s="60">
        <v>1155</v>
      </c>
      <c r="K81" s="100">
        <f t="shared" si="1"/>
        <v>109159.05</v>
      </c>
      <c r="L81" s="101" t="s">
        <v>4</v>
      </c>
      <c r="M81" s="156">
        <v>95000</v>
      </c>
      <c r="N81" s="177">
        <v>99000</v>
      </c>
      <c r="O81" s="37"/>
      <c r="P81" s="37"/>
      <c r="Q81" s="37"/>
      <c r="R81" s="37"/>
    </row>
    <row r="82" spans="1:18" s="3" customFormat="1" ht="2.25" customHeight="1" hidden="1">
      <c r="A82" s="215">
        <v>15</v>
      </c>
      <c r="B82" s="97" t="s">
        <v>156</v>
      </c>
      <c r="C82" s="98"/>
      <c r="D82" s="98"/>
      <c r="E82" s="98" t="s">
        <v>19</v>
      </c>
      <c r="F82" s="99" t="s">
        <v>21</v>
      </c>
      <c r="G82" s="60">
        <v>88.66</v>
      </c>
      <c r="H82" s="60">
        <v>16.94</v>
      </c>
      <c r="I82" s="100">
        <v>105.55</v>
      </c>
      <c r="J82" s="60">
        <v>1500</v>
      </c>
      <c r="K82" s="100">
        <f t="shared" si="1"/>
        <v>158325</v>
      </c>
      <c r="L82" s="101" t="s">
        <v>4</v>
      </c>
      <c r="M82" s="171"/>
      <c r="N82" s="172"/>
      <c r="O82" s="37"/>
      <c r="P82" s="37"/>
      <c r="Q82" s="37"/>
      <c r="R82" s="37"/>
    </row>
    <row r="83" spans="1:18" s="3" customFormat="1" ht="23.25" customHeight="1" hidden="1">
      <c r="A83" s="213">
        <v>15</v>
      </c>
      <c r="B83" s="72" t="s">
        <v>157</v>
      </c>
      <c r="C83" s="73"/>
      <c r="D83" s="73"/>
      <c r="E83" s="73" t="s">
        <v>2</v>
      </c>
      <c r="F83" s="74" t="s">
        <v>21</v>
      </c>
      <c r="G83" s="75">
        <v>63.55</v>
      </c>
      <c r="H83" s="75">
        <v>12.14</v>
      </c>
      <c r="I83" s="75">
        <v>75.65</v>
      </c>
      <c r="J83" s="75">
        <v>1900</v>
      </c>
      <c r="K83" s="76">
        <f t="shared" si="1"/>
        <v>143735</v>
      </c>
      <c r="L83" s="90" t="s">
        <v>161</v>
      </c>
      <c r="M83" s="173"/>
      <c r="N83" s="173"/>
      <c r="O83" s="37"/>
      <c r="P83" s="37"/>
      <c r="Q83" s="37"/>
      <c r="R83" s="37"/>
    </row>
    <row r="84" spans="1:18" s="3" customFormat="1" ht="23.25" customHeight="1" hidden="1">
      <c r="A84" s="212"/>
      <c r="B84" s="72" t="s">
        <v>158</v>
      </c>
      <c r="C84" s="73"/>
      <c r="D84" s="73"/>
      <c r="E84" s="73" t="s">
        <v>2</v>
      </c>
      <c r="F84" s="74" t="s">
        <v>21</v>
      </c>
      <c r="G84" s="75">
        <v>65.07</v>
      </c>
      <c r="H84" s="75">
        <v>12.43</v>
      </c>
      <c r="I84" s="75">
        <v>77.46</v>
      </c>
      <c r="J84" s="75">
        <v>1900</v>
      </c>
      <c r="K84" s="76">
        <f t="shared" si="1"/>
        <v>147174</v>
      </c>
      <c r="L84" s="90" t="s">
        <v>161</v>
      </c>
      <c r="M84" s="173"/>
      <c r="N84" s="173"/>
      <c r="O84" s="37"/>
      <c r="P84" s="37"/>
      <c r="Q84" s="37"/>
      <c r="R84" s="37"/>
    </row>
    <row r="85" spans="1:18" s="1" customFormat="1" ht="23.25" customHeight="1" hidden="1">
      <c r="A85" s="213"/>
      <c r="B85" s="56" t="s">
        <v>83</v>
      </c>
      <c r="C85" s="57"/>
      <c r="D85" s="57"/>
      <c r="E85" s="57" t="s">
        <v>7</v>
      </c>
      <c r="F85" s="58" t="s">
        <v>12</v>
      </c>
      <c r="G85" s="59">
        <v>30.31</v>
      </c>
      <c r="H85" s="59">
        <v>5.09</v>
      </c>
      <c r="I85" s="59">
        <v>35.39</v>
      </c>
      <c r="J85" s="59">
        <v>830</v>
      </c>
      <c r="K85" s="61">
        <f t="shared" si="1"/>
        <v>29373.7</v>
      </c>
      <c r="L85" s="83" t="s">
        <v>78</v>
      </c>
      <c r="M85" s="168"/>
      <c r="N85" s="168"/>
      <c r="O85" s="11"/>
      <c r="P85" s="11"/>
      <c r="Q85" s="11"/>
      <c r="R85" s="11"/>
    </row>
    <row r="86" spans="1:18" s="1" customFormat="1" ht="23.25" customHeight="1" hidden="1">
      <c r="A86" s="213"/>
      <c r="B86" s="56" t="s">
        <v>84</v>
      </c>
      <c r="C86" s="57"/>
      <c r="D86" s="57"/>
      <c r="E86" s="57" t="s">
        <v>7</v>
      </c>
      <c r="F86" s="58" t="s">
        <v>12</v>
      </c>
      <c r="G86" s="59">
        <v>30.57</v>
      </c>
      <c r="H86" s="59">
        <v>5.09</v>
      </c>
      <c r="I86" s="59">
        <v>35.65</v>
      </c>
      <c r="J86" s="59">
        <v>830</v>
      </c>
      <c r="K86" s="61">
        <f aca="true" t="shared" si="2" ref="K86:K154">I86*J86</f>
        <v>29589.5</v>
      </c>
      <c r="L86" s="83" t="s">
        <v>78</v>
      </c>
      <c r="M86" s="168"/>
      <c r="N86" s="168"/>
      <c r="O86" s="11"/>
      <c r="P86" s="11"/>
      <c r="Q86" s="11"/>
      <c r="R86" s="11"/>
    </row>
    <row r="87" spans="1:18" s="1" customFormat="1" ht="115.5" customHeight="1" hidden="1">
      <c r="A87" s="213">
        <v>17</v>
      </c>
      <c r="B87" s="112" t="s">
        <v>85</v>
      </c>
      <c r="C87" s="113"/>
      <c r="D87" s="113"/>
      <c r="E87" s="113" t="s">
        <v>2</v>
      </c>
      <c r="F87" s="114" t="s">
        <v>12</v>
      </c>
      <c r="G87" s="115">
        <v>61.24</v>
      </c>
      <c r="H87" s="115">
        <v>9.05</v>
      </c>
      <c r="I87" s="115">
        <v>70.26</v>
      </c>
      <c r="J87" s="115">
        <v>830</v>
      </c>
      <c r="K87" s="116">
        <f t="shared" si="2"/>
        <v>58315.8</v>
      </c>
      <c r="L87" s="117" t="s">
        <v>78</v>
      </c>
      <c r="M87" s="174">
        <v>55000</v>
      </c>
      <c r="N87" s="188">
        <v>56000</v>
      </c>
      <c r="O87" s="11"/>
      <c r="P87" s="11"/>
      <c r="Q87" s="11"/>
      <c r="R87" s="11"/>
    </row>
    <row r="88" spans="1:18" s="1" customFormat="1" ht="23.25" customHeight="1" hidden="1">
      <c r="A88" s="218">
        <v>18</v>
      </c>
      <c r="B88" s="112" t="s">
        <v>86</v>
      </c>
      <c r="C88" s="113"/>
      <c r="D88" s="113"/>
      <c r="E88" s="113" t="s">
        <v>2</v>
      </c>
      <c r="F88" s="114" t="s">
        <v>12</v>
      </c>
      <c r="G88" s="115">
        <v>63.35</v>
      </c>
      <c r="H88" s="115">
        <v>9.54</v>
      </c>
      <c r="I88" s="115">
        <v>72.86</v>
      </c>
      <c r="J88" s="115">
        <v>830</v>
      </c>
      <c r="K88" s="116">
        <f t="shared" si="2"/>
        <v>60473.8</v>
      </c>
      <c r="L88" s="117" t="s">
        <v>78</v>
      </c>
      <c r="M88" s="174">
        <v>57000</v>
      </c>
      <c r="N88" s="188">
        <v>58000</v>
      </c>
      <c r="O88" s="11"/>
      <c r="P88" s="11"/>
      <c r="Q88" s="11"/>
      <c r="R88" s="11"/>
    </row>
    <row r="89" spans="1:18" s="1" customFormat="1" ht="23.25" customHeight="1" hidden="1">
      <c r="A89" s="212">
        <v>17</v>
      </c>
      <c r="B89" s="32" t="s">
        <v>87</v>
      </c>
      <c r="C89" s="25"/>
      <c r="D89" s="25"/>
      <c r="E89" s="25" t="s">
        <v>7</v>
      </c>
      <c r="F89" s="26" t="s">
        <v>12</v>
      </c>
      <c r="G89" s="27">
        <v>30.24</v>
      </c>
      <c r="H89" s="27">
        <v>5.09</v>
      </c>
      <c r="I89" s="27">
        <v>35.32</v>
      </c>
      <c r="J89" s="27">
        <v>830</v>
      </c>
      <c r="K89" s="28">
        <f t="shared" si="2"/>
        <v>29315.6</v>
      </c>
      <c r="L89" s="82" t="s">
        <v>78</v>
      </c>
      <c r="M89" s="161"/>
      <c r="N89" s="168"/>
      <c r="O89" s="11"/>
      <c r="P89" s="11"/>
      <c r="Q89" s="11"/>
      <c r="R89" s="11"/>
    </row>
    <row r="90" spans="1:18" s="2" customFormat="1" ht="23.25" customHeight="1" hidden="1">
      <c r="A90" s="212"/>
      <c r="B90" s="32" t="s">
        <v>88</v>
      </c>
      <c r="C90" s="25"/>
      <c r="D90" s="25"/>
      <c r="E90" s="25" t="s">
        <v>7</v>
      </c>
      <c r="F90" s="26" t="s">
        <v>12</v>
      </c>
      <c r="G90" s="27">
        <v>30.24</v>
      </c>
      <c r="H90" s="27">
        <v>5.09</v>
      </c>
      <c r="I90" s="27">
        <v>35.32</v>
      </c>
      <c r="J90" s="27">
        <v>830</v>
      </c>
      <c r="K90" s="28">
        <f t="shared" si="2"/>
        <v>29315.6</v>
      </c>
      <c r="L90" s="82" t="s">
        <v>78</v>
      </c>
      <c r="M90" s="161"/>
      <c r="N90" s="168"/>
      <c r="O90" s="36"/>
      <c r="P90" s="36"/>
      <c r="Q90" s="36"/>
      <c r="R90" s="36"/>
    </row>
    <row r="91" spans="1:18" s="1" customFormat="1" ht="23.25" customHeight="1" hidden="1">
      <c r="A91" s="212"/>
      <c r="B91" s="56" t="s">
        <v>89</v>
      </c>
      <c r="C91" s="57"/>
      <c r="D91" s="57"/>
      <c r="E91" s="57" t="s">
        <v>2</v>
      </c>
      <c r="F91" s="58" t="s">
        <v>12</v>
      </c>
      <c r="G91" s="59">
        <v>70.1</v>
      </c>
      <c r="H91" s="59">
        <v>9.6</v>
      </c>
      <c r="I91" s="59">
        <v>77.41</v>
      </c>
      <c r="J91" s="59">
        <v>830</v>
      </c>
      <c r="K91" s="61">
        <f t="shared" si="2"/>
        <v>64250.299999999996</v>
      </c>
      <c r="L91" s="82" t="s">
        <v>78</v>
      </c>
      <c r="M91" s="168"/>
      <c r="N91" s="175"/>
      <c r="O91" s="11"/>
      <c r="P91" s="11"/>
      <c r="Q91" s="11"/>
      <c r="R91" s="11"/>
    </row>
    <row r="92" spans="1:18" s="1" customFormat="1" ht="23.25" customHeight="1" hidden="1">
      <c r="A92" s="213">
        <v>18</v>
      </c>
      <c r="B92" s="137" t="s">
        <v>90</v>
      </c>
      <c r="C92" s="138"/>
      <c r="D92" s="138"/>
      <c r="E92" s="138" t="s">
        <v>2</v>
      </c>
      <c r="F92" s="139" t="s">
        <v>3</v>
      </c>
      <c r="G92" s="140">
        <v>100.09</v>
      </c>
      <c r="H92" s="140">
        <v>10.72</v>
      </c>
      <c r="I92" s="140">
        <v>89.81</v>
      </c>
      <c r="J92" s="140">
        <v>900</v>
      </c>
      <c r="K92" s="141">
        <f t="shared" si="2"/>
        <v>80829</v>
      </c>
      <c r="L92" s="82" t="s">
        <v>78</v>
      </c>
      <c r="M92" s="158">
        <v>76000</v>
      </c>
      <c r="N92" s="168"/>
      <c r="O92" s="11"/>
      <c r="P92" s="11"/>
      <c r="Q92" s="11"/>
      <c r="R92" s="11"/>
    </row>
    <row r="93" spans="1:18" s="1" customFormat="1" ht="23.25" customHeight="1" hidden="1">
      <c r="A93" s="213">
        <v>19</v>
      </c>
      <c r="B93" s="32" t="s">
        <v>91</v>
      </c>
      <c r="C93" s="25"/>
      <c r="D93" s="25"/>
      <c r="E93" s="25" t="s">
        <v>2</v>
      </c>
      <c r="F93" s="26" t="s">
        <v>3</v>
      </c>
      <c r="G93" s="27">
        <v>67.17</v>
      </c>
      <c r="H93" s="27">
        <v>8.66</v>
      </c>
      <c r="I93" s="28">
        <v>71.2</v>
      </c>
      <c r="J93" s="27">
        <v>900</v>
      </c>
      <c r="K93" s="28">
        <f t="shared" si="2"/>
        <v>64080</v>
      </c>
      <c r="L93" s="82" t="s">
        <v>78</v>
      </c>
      <c r="M93" s="161"/>
      <c r="N93" s="168"/>
      <c r="O93" s="11"/>
      <c r="P93" s="11"/>
      <c r="Q93" s="11"/>
      <c r="R93" s="11"/>
    </row>
    <row r="94" spans="1:18" s="1" customFormat="1" ht="0.75" customHeight="1">
      <c r="A94" s="213">
        <v>18</v>
      </c>
      <c r="B94" s="193" t="s">
        <v>92</v>
      </c>
      <c r="C94" s="194"/>
      <c r="D94" s="194"/>
      <c r="E94" s="194" t="s">
        <v>2</v>
      </c>
      <c r="F94" s="195" t="s">
        <v>3</v>
      </c>
      <c r="G94" s="196">
        <v>82.87</v>
      </c>
      <c r="H94" s="196">
        <v>11.89</v>
      </c>
      <c r="I94" s="196">
        <v>91.23</v>
      </c>
      <c r="J94" s="196">
        <v>900</v>
      </c>
      <c r="K94" s="197">
        <f t="shared" si="2"/>
        <v>82107</v>
      </c>
      <c r="L94" s="198" t="s">
        <v>4</v>
      </c>
      <c r="M94" s="199">
        <v>70000</v>
      </c>
      <c r="N94" s="199">
        <v>75000</v>
      </c>
      <c r="O94" s="11"/>
      <c r="P94" s="11"/>
      <c r="Q94" s="11"/>
      <c r="R94" s="11"/>
    </row>
    <row r="95" spans="1:18" s="2" customFormat="1" ht="23.25" customHeight="1" hidden="1">
      <c r="A95" s="213"/>
      <c r="B95" s="32" t="s">
        <v>93</v>
      </c>
      <c r="C95" s="25"/>
      <c r="D95" s="25"/>
      <c r="E95" s="25" t="s">
        <v>7</v>
      </c>
      <c r="F95" s="26" t="s">
        <v>3</v>
      </c>
      <c r="G95" s="27">
        <v>32.67</v>
      </c>
      <c r="H95" s="27">
        <v>5.35</v>
      </c>
      <c r="I95" s="27">
        <v>38.01</v>
      </c>
      <c r="J95" s="27">
        <v>900</v>
      </c>
      <c r="K95" s="28">
        <f t="shared" si="2"/>
        <v>34209</v>
      </c>
      <c r="L95" s="82" t="s">
        <v>78</v>
      </c>
      <c r="M95" s="161"/>
      <c r="N95" s="168"/>
      <c r="O95" s="36"/>
      <c r="P95" s="36"/>
      <c r="Q95" s="36"/>
      <c r="R95" s="36"/>
    </row>
    <row r="96" spans="1:18" s="1" customFormat="1" ht="47.25" customHeight="1" hidden="1">
      <c r="A96" s="211"/>
      <c r="B96" s="97" t="s">
        <v>94</v>
      </c>
      <c r="C96" s="98"/>
      <c r="D96" s="98"/>
      <c r="E96" s="98" t="s">
        <v>2</v>
      </c>
      <c r="F96" s="99" t="s">
        <v>3</v>
      </c>
      <c r="G96" s="60">
        <v>77.08</v>
      </c>
      <c r="H96" s="60">
        <v>10.36</v>
      </c>
      <c r="I96" s="60">
        <v>82.56</v>
      </c>
      <c r="J96" s="60">
        <v>850</v>
      </c>
      <c r="K96" s="100">
        <f t="shared" si="2"/>
        <v>70176</v>
      </c>
      <c r="L96" s="101" t="s">
        <v>4</v>
      </c>
      <c r="M96" s="177">
        <v>60000</v>
      </c>
      <c r="N96" s="171" t="s">
        <v>169</v>
      </c>
      <c r="O96" s="11"/>
      <c r="P96" s="11" t="s">
        <v>162</v>
      </c>
      <c r="Q96" s="11"/>
      <c r="R96" s="11"/>
    </row>
    <row r="97" spans="1:18" s="1" customFormat="1" ht="23.25" customHeight="1" hidden="1">
      <c r="A97" s="211"/>
      <c r="B97" s="56" t="s">
        <v>95</v>
      </c>
      <c r="C97" s="57"/>
      <c r="D97" s="57"/>
      <c r="E97" s="57" t="s">
        <v>7</v>
      </c>
      <c r="F97" s="58" t="s">
        <v>12</v>
      </c>
      <c r="G97" s="59">
        <v>30.28</v>
      </c>
      <c r="H97" s="59">
        <v>5.91</v>
      </c>
      <c r="I97" s="59">
        <v>36.17</v>
      </c>
      <c r="J97" s="59">
        <v>850</v>
      </c>
      <c r="K97" s="61">
        <f t="shared" si="2"/>
        <v>30744.5</v>
      </c>
      <c r="L97" s="83" t="s">
        <v>78</v>
      </c>
      <c r="M97" s="168"/>
      <c r="N97" s="168"/>
      <c r="O97" s="11"/>
      <c r="P97" s="11"/>
      <c r="Q97" s="11"/>
      <c r="R97" s="11"/>
    </row>
    <row r="98" spans="1:18" s="3" customFormat="1" ht="23.25" customHeight="1" hidden="1">
      <c r="A98" s="211"/>
      <c r="B98" s="56" t="s">
        <v>96</v>
      </c>
      <c r="C98" s="57"/>
      <c r="D98" s="57"/>
      <c r="E98" s="57" t="s">
        <v>7</v>
      </c>
      <c r="F98" s="58" t="s">
        <v>12</v>
      </c>
      <c r="G98" s="59">
        <v>30.24</v>
      </c>
      <c r="H98" s="59">
        <v>5.9</v>
      </c>
      <c r="I98" s="59">
        <v>36.12</v>
      </c>
      <c r="J98" s="59">
        <v>850</v>
      </c>
      <c r="K98" s="61">
        <f t="shared" si="2"/>
        <v>30701.999999999996</v>
      </c>
      <c r="L98" s="83" t="s">
        <v>78</v>
      </c>
      <c r="M98" s="168"/>
      <c r="N98" s="168"/>
      <c r="O98" s="37"/>
      <c r="P98" s="37"/>
      <c r="Q98" s="37"/>
      <c r="R98" s="37"/>
    </row>
    <row r="99" spans="1:18" s="1" customFormat="1" ht="23.25" customHeight="1" hidden="1">
      <c r="A99" s="211"/>
      <c r="B99" s="32" t="s">
        <v>97</v>
      </c>
      <c r="C99" s="25"/>
      <c r="D99" s="25"/>
      <c r="E99" s="25" t="s">
        <v>2</v>
      </c>
      <c r="F99" s="26" t="s">
        <v>12</v>
      </c>
      <c r="G99" s="27">
        <v>60.54</v>
      </c>
      <c r="H99" s="27">
        <v>11.58</v>
      </c>
      <c r="I99" s="27">
        <v>72.08</v>
      </c>
      <c r="J99" s="27">
        <v>850</v>
      </c>
      <c r="K99" s="28">
        <f t="shared" si="2"/>
        <v>61268</v>
      </c>
      <c r="L99" s="82" t="s">
        <v>78</v>
      </c>
      <c r="M99" s="161"/>
      <c r="N99" s="168"/>
      <c r="O99" s="11"/>
      <c r="P99" s="11"/>
      <c r="Q99" s="11"/>
      <c r="R99" s="11"/>
    </row>
    <row r="100" spans="1:18" s="1" customFormat="1" ht="69" customHeight="1" hidden="1">
      <c r="A100" s="211"/>
      <c r="B100" s="62" t="s">
        <v>98</v>
      </c>
      <c r="C100" s="63"/>
      <c r="D100" s="63"/>
      <c r="E100" s="63" t="s">
        <v>2</v>
      </c>
      <c r="F100" s="64" t="s">
        <v>12</v>
      </c>
      <c r="G100" s="65">
        <v>63.33</v>
      </c>
      <c r="H100" s="65">
        <v>12.12</v>
      </c>
      <c r="I100" s="65">
        <v>75.41</v>
      </c>
      <c r="J100" s="65">
        <v>900</v>
      </c>
      <c r="K100" s="66">
        <f t="shared" si="2"/>
        <v>67869</v>
      </c>
      <c r="L100" s="88" t="s">
        <v>4</v>
      </c>
      <c r="M100" s="167" t="s">
        <v>166</v>
      </c>
      <c r="N100" s="167"/>
      <c r="O100" s="11"/>
      <c r="P100" s="11"/>
      <c r="Q100" s="11"/>
      <c r="R100" s="11"/>
    </row>
    <row r="101" spans="1:18" s="34" customFormat="1" ht="23.25" customHeight="1" hidden="1">
      <c r="A101" s="212"/>
      <c r="B101" s="32" t="s">
        <v>99</v>
      </c>
      <c r="C101" s="25"/>
      <c r="D101" s="25"/>
      <c r="E101" s="25" t="s">
        <v>7</v>
      </c>
      <c r="F101" s="26" t="s">
        <v>12</v>
      </c>
      <c r="G101" s="27">
        <v>30.25</v>
      </c>
      <c r="H101" s="27">
        <v>5.9</v>
      </c>
      <c r="I101" s="27">
        <v>36.13</v>
      </c>
      <c r="J101" s="27">
        <v>900</v>
      </c>
      <c r="K101" s="28">
        <f t="shared" si="2"/>
        <v>32517.000000000004</v>
      </c>
      <c r="L101" s="82" t="s">
        <v>78</v>
      </c>
      <c r="M101" s="161"/>
      <c r="N101" s="168"/>
      <c r="O101" s="41"/>
      <c r="P101" s="41"/>
      <c r="Q101" s="41"/>
      <c r="R101" s="41"/>
    </row>
    <row r="102" spans="1:18" s="2" customFormat="1" ht="23.25" customHeight="1" hidden="1">
      <c r="A102" s="211"/>
      <c r="B102" s="32" t="s">
        <v>100</v>
      </c>
      <c r="C102" s="25"/>
      <c r="D102" s="25"/>
      <c r="E102" s="25" t="s">
        <v>7</v>
      </c>
      <c r="F102" s="26" t="s">
        <v>12</v>
      </c>
      <c r="G102" s="27">
        <v>30.25</v>
      </c>
      <c r="H102" s="27">
        <v>5.9</v>
      </c>
      <c r="I102" s="27">
        <v>36.13</v>
      </c>
      <c r="J102" s="27">
        <v>900</v>
      </c>
      <c r="K102" s="28">
        <f t="shared" si="2"/>
        <v>32517.000000000004</v>
      </c>
      <c r="L102" s="82" t="s">
        <v>78</v>
      </c>
      <c r="M102" s="161"/>
      <c r="N102" s="168"/>
      <c r="O102" s="36"/>
      <c r="P102" s="36"/>
      <c r="Q102" s="36"/>
      <c r="R102" s="36"/>
    </row>
    <row r="103" spans="1:18" s="1" customFormat="1" ht="23.25" customHeight="1" hidden="1">
      <c r="A103" s="211"/>
      <c r="B103" s="30" t="s">
        <v>101</v>
      </c>
      <c r="C103" s="7"/>
      <c r="D103" s="7"/>
      <c r="E103" s="7" t="s">
        <v>2</v>
      </c>
      <c r="F103" s="13" t="s">
        <v>12</v>
      </c>
      <c r="G103" s="21">
        <v>67.05</v>
      </c>
      <c r="H103" s="21">
        <v>13.22</v>
      </c>
      <c r="I103" s="21">
        <v>80.22</v>
      </c>
      <c r="J103" s="21">
        <v>1050</v>
      </c>
      <c r="K103" s="22">
        <f t="shared" si="2"/>
        <v>84231</v>
      </c>
      <c r="L103" s="82" t="s">
        <v>78</v>
      </c>
      <c r="M103" s="160"/>
      <c r="N103" s="167"/>
      <c r="O103" s="11"/>
      <c r="P103" s="11"/>
      <c r="Q103" s="11"/>
      <c r="R103" s="11"/>
    </row>
    <row r="104" spans="1:18" s="1" customFormat="1" ht="23.25" customHeight="1">
      <c r="A104" s="211">
        <v>15</v>
      </c>
      <c r="B104" s="62" t="s">
        <v>98</v>
      </c>
      <c r="C104" s="63"/>
      <c r="D104" s="63"/>
      <c r="E104" s="63" t="s">
        <v>2</v>
      </c>
      <c r="F104" s="64" t="s">
        <v>12</v>
      </c>
      <c r="G104" s="65">
        <v>63.33</v>
      </c>
      <c r="H104" s="65">
        <v>12.12</v>
      </c>
      <c r="I104" s="65">
        <v>75.41</v>
      </c>
      <c r="J104" s="65">
        <v>900</v>
      </c>
      <c r="K104" s="66">
        <f t="shared" si="2"/>
        <v>67869</v>
      </c>
      <c r="L104" s="88" t="s">
        <v>4</v>
      </c>
      <c r="M104" s="200" t="s">
        <v>166</v>
      </c>
      <c r="N104" s="176">
        <v>62000</v>
      </c>
      <c r="O104" s="11"/>
      <c r="P104" s="11"/>
      <c r="Q104" s="11"/>
      <c r="R104" s="11"/>
    </row>
    <row r="105" spans="1:18" s="1" customFormat="1" ht="23.25" customHeight="1">
      <c r="A105" s="211">
        <v>16</v>
      </c>
      <c r="B105" s="29" t="s">
        <v>102</v>
      </c>
      <c r="C105" s="6"/>
      <c r="D105" s="6"/>
      <c r="E105" s="6" t="s">
        <v>2</v>
      </c>
      <c r="F105" s="12" t="s">
        <v>21</v>
      </c>
      <c r="G105" s="19">
        <v>88.25</v>
      </c>
      <c r="H105" s="19">
        <v>17.74</v>
      </c>
      <c r="I105" s="20">
        <v>105.94</v>
      </c>
      <c r="J105" s="19">
        <v>1050</v>
      </c>
      <c r="K105" s="20">
        <f t="shared" si="2"/>
        <v>111237</v>
      </c>
      <c r="L105" s="85" t="s">
        <v>4</v>
      </c>
      <c r="M105" s="163">
        <v>105000</v>
      </c>
      <c r="N105" s="176">
        <v>110000</v>
      </c>
      <c r="O105" s="11"/>
      <c r="P105" s="11"/>
      <c r="Q105" s="11"/>
      <c r="R105" s="11"/>
    </row>
    <row r="106" spans="1:18" s="1" customFormat="1" ht="23.25" customHeight="1" hidden="1">
      <c r="A106" s="218">
        <v>16</v>
      </c>
      <c r="B106" s="118" t="s">
        <v>103</v>
      </c>
      <c r="C106" s="119"/>
      <c r="D106" s="119"/>
      <c r="E106" s="119" t="s">
        <v>2</v>
      </c>
      <c r="F106" s="120" t="s">
        <v>21</v>
      </c>
      <c r="G106" s="121">
        <v>65.36</v>
      </c>
      <c r="H106" s="121">
        <v>13.01</v>
      </c>
      <c r="I106" s="121">
        <v>78.33</v>
      </c>
      <c r="J106" s="121">
        <v>1050</v>
      </c>
      <c r="K106" s="122">
        <f t="shared" si="2"/>
        <v>82246.5</v>
      </c>
      <c r="L106" s="123" t="s">
        <v>78</v>
      </c>
      <c r="M106" s="162">
        <v>79000</v>
      </c>
      <c r="N106" s="167"/>
      <c r="O106" s="11"/>
      <c r="P106" s="11"/>
      <c r="Q106" s="11"/>
      <c r="R106" s="11"/>
    </row>
    <row r="107" spans="1:18" s="1" customFormat="1" ht="23.25" customHeight="1">
      <c r="A107" s="211">
        <v>17</v>
      </c>
      <c r="B107" s="62" t="s">
        <v>104</v>
      </c>
      <c r="C107" s="63"/>
      <c r="D107" s="63"/>
      <c r="E107" s="63" t="s">
        <v>2</v>
      </c>
      <c r="F107" s="64" t="s">
        <v>21</v>
      </c>
      <c r="G107" s="65">
        <v>71.99</v>
      </c>
      <c r="H107" s="65">
        <v>14.33</v>
      </c>
      <c r="I107" s="65">
        <v>86.28</v>
      </c>
      <c r="J107" s="65">
        <v>1050</v>
      </c>
      <c r="K107" s="66">
        <f t="shared" si="2"/>
        <v>90594</v>
      </c>
      <c r="L107" s="88" t="s">
        <v>4</v>
      </c>
      <c r="M107" s="176">
        <v>84000</v>
      </c>
      <c r="N107" s="176">
        <v>88000</v>
      </c>
      <c r="O107" s="11"/>
      <c r="P107" s="11"/>
      <c r="Q107" s="11"/>
      <c r="R107" s="11"/>
    </row>
    <row r="108" spans="1:18" s="1" customFormat="1" ht="1.5" customHeight="1">
      <c r="A108" s="213">
        <v>18</v>
      </c>
      <c r="B108" s="29" t="s">
        <v>110</v>
      </c>
      <c r="C108" s="6"/>
      <c r="D108" s="6"/>
      <c r="E108" s="6" t="s">
        <v>2</v>
      </c>
      <c r="F108" s="12" t="s">
        <v>12</v>
      </c>
      <c r="G108" s="19">
        <v>63.33</v>
      </c>
      <c r="H108" s="19">
        <v>11.87</v>
      </c>
      <c r="I108" s="19">
        <v>75.16</v>
      </c>
      <c r="J108" s="19">
        <v>950</v>
      </c>
      <c r="K108" s="20">
        <f t="shared" si="2"/>
        <v>71402</v>
      </c>
      <c r="L108" s="85" t="s">
        <v>4</v>
      </c>
      <c r="M108" s="201">
        <v>67000</v>
      </c>
      <c r="N108" s="201">
        <v>67000</v>
      </c>
      <c r="O108" s="11"/>
      <c r="P108" s="11"/>
      <c r="Q108" s="11"/>
      <c r="R108" s="11"/>
    </row>
    <row r="109" spans="1:18" s="1" customFormat="1" ht="23.25" customHeight="1">
      <c r="A109" s="1">
        <v>18</v>
      </c>
      <c r="B109" s="31" t="s">
        <v>105</v>
      </c>
      <c r="C109" s="8"/>
      <c r="D109" s="8"/>
      <c r="E109" s="8" t="s">
        <v>2</v>
      </c>
      <c r="F109" s="14" t="s">
        <v>21</v>
      </c>
      <c r="G109" s="23">
        <v>75.52</v>
      </c>
      <c r="H109" s="23">
        <v>15.04</v>
      </c>
      <c r="I109" s="23">
        <v>90.51</v>
      </c>
      <c r="J109" s="23">
        <v>1050</v>
      </c>
      <c r="K109" s="24">
        <f t="shared" si="2"/>
        <v>95035.5</v>
      </c>
      <c r="L109" s="85" t="s">
        <v>4</v>
      </c>
      <c r="M109" s="163">
        <v>85000</v>
      </c>
      <c r="N109" s="176">
        <v>89000</v>
      </c>
      <c r="O109" s="11"/>
      <c r="P109" s="11"/>
      <c r="Q109" s="11"/>
      <c r="R109" s="11"/>
    </row>
    <row r="110" spans="2:18" s="1" customFormat="1" ht="0.75" customHeight="1" hidden="1">
      <c r="B110" s="30" t="s">
        <v>106</v>
      </c>
      <c r="C110" s="7"/>
      <c r="D110" s="7"/>
      <c r="E110" s="7" t="s">
        <v>7</v>
      </c>
      <c r="F110" s="13" t="s">
        <v>21</v>
      </c>
      <c r="G110" s="21">
        <v>42.9</v>
      </c>
      <c r="H110" s="21">
        <v>8.37</v>
      </c>
      <c r="I110" s="21">
        <v>51.25</v>
      </c>
      <c r="J110" s="21">
        <v>1050</v>
      </c>
      <c r="K110" s="22">
        <f t="shared" si="2"/>
        <v>53812.5</v>
      </c>
      <c r="L110" s="84" t="s">
        <v>78</v>
      </c>
      <c r="M110" s="159" t="s">
        <v>162</v>
      </c>
      <c r="N110" s="168"/>
      <c r="O110" s="11"/>
      <c r="P110" s="11"/>
      <c r="Q110" s="11"/>
      <c r="R110" s="11"/>
    </row>
    <row r="111" spans="2:18" s="1" customFormat="1" ht="23.25" customHeight="1" hidden="1">
      <c r="B111" s="30" t="s">
        <v>107</v>
      </c>
      <c r="C111" s="7"/>
      <c r="D111" s="7"/>
      <c r="E111" s="7" t="s">
        <v>7</v>
      </c>
      <c r="F111" s="13" t="s">
        <v>12</v>
      </c>
      <c r="G111" s="21">
        <v>30.28</v>
      </c>
      <c r="H111" s="21">
        <v>5.79</v>
      </c>
      <c r="I111" s="21">
        <v>36.05</v>
      </c>
      <c r="J111" s="21">
        <v>935</v>
      </c>
      <c r="K111" s="22">
        <f t="shared" si="2"/>
        <v>33706.75</v>
      </c>
      <c r="L111" s="84" t="s">
        <v>78</v>
      </c>
      <c r="M111" s="159"/>
      <c r="N111" s="168"/>
      <c r="O111" s="11"/>
      <c r="P111" s="11"/>
      <c r="Q111" s="11"/>
      <c r="R111" s="11"/>
    </row>
    <row r="112" spans="2:18" s="1" customFormat="1" ht="23.25" customHeight="1" hidden="1">
      <c r="B112" s="30" t="s">
        <v>108</v>
      </c>
      <c r="C112" s="7"/>
      <c r="D112" s="7"/>
      <c r="E112" s="7" t="s">
        <v>7</v>
      </c>
      <c r="F112" s="13" t="s">
        <v>12</v>
      </c>
      <c r="G112" s="21">
        <v>30.24</v>
      </c>
      <c r="H112" s="21">
        <v>5.78</v>
      </c>
      <c r="I112" s="22">
        <v>36</v>
      </c>
      <c r="J112" s="21">
        <v>935</v>
      </c>
      <c r="K112" s="22">
        <f t="shared" si="2"/>
        <v>33660</v>
      </c>
      <c r="L112" s="84" t="s">
        <v>78</v>
      </c>
      <c r="M112" s="159"/>
      <c r="N112" s="168"/>
      <c r="O112" s="11"/>
      <c r="P112" s="11"/>
      <c r="Q112" s="11"/>
      <c r="R112" s="11"/>
    </row>
    <row r="113" spans="2:18" s="1" customFormat="1" ht="23.25" customHeight="1" hidden="1">
      <c r="B113" s="30" t="s">
        <v>109</v>
      </c>
      <c r="C113" s="7"/>
      <c r="D113" s="7"/>
      <c r="E113" s="7" t="s">
        <v>2</v>
      </c>
      <c r="F113" s="13" t="s">
        <v>12</v>
      </c>
      <c r="G113" s="21">
        <v>60.54</v>
      </c>
      <c r="H113" s="21">
        <v>11.35</v>
      </c>
      <c r="I113" s="21">
        <v>71.85</v>
      </c>
      <c r="J113" s="21">
        <v>935</v>
      </c>
      <c r="K113" s="22">
        <f t="shared" si="2"/>
        <v>67179.75</v>
      </c>
      <c r="L113" s="84" t="s">
        <v>78</v>
      </c>
      <c r="M113" s="159"/>
      <c r="N113" s="168"/>
      <c r="O113" s="11"/>
      <c r="P113" s="11"/>
      <c r="Q113" s="11"/>
      <c r="R113" s="11"/>
    </row>
    <row r="114" spans="2:18" s="1" customFormat="1" ht="23.25" customHeight="1" hidden="1">
      <c r="B114" s="29" t="s">
        <v>110</v>
      </c>
      <c r="C114" s="6"/>
      <c r="D114" s="6"/>
      <c r="E114" s="6" t="s">
        <v>2</v>
      </c>
      <c r="F114" s="12" t="s">
        <v>12</v>
      </c>
      <c r="G114" s="19">
        <v>63.33</v>
      </c>
      <c r="H114" s="19">
        <v>11.87</v>
      </c>
      <c r="I114" s="19">
        <v>75.16</v>
      </c>
      <c r="J114" s="19">
        <v>950</v>
      </c>
      <c r="K114" s="20">
        <f t="shared" si="2"/>
        <v>71402</v>
      </c>
      <c r="L114" s="85" t="s">
        <v>4</v>
      </c>
      <c r="M114" s="163">
        <v>67000</v>
      </c>
      <c r="N114" s="167"/>
      <c r="O114" s="11"/>
      <c r="P114" s="11"/>
      <c r="Q114" s="11"/>
      <c r="R114" s="11"/>
    </row>
    <row r="115" spans="2:18" s="1" customFormat="1" ht="0.75" customHeight="1" hidden="1">
      <c r="B115" s="30" t="s">
        <v>111</v>
      </c>
      <c r="C115" s="7"/>
      <c r="D115" s="7"/>
      <c r="E115" s="7" t="s">
        <v>7</v>
      </c>
      <c r="F115" s="13" t="s">
        <v>12</v>
      </c>
      <c r="G115" s="21">
        <v>30.25</v>
      </c>
      <c r="H115" s="21">
        <v>5.79</v>
      </c>
      <c r="I115" s="21">
        <v>36.02</v>
      </c>
      <c r="J115" s="21">
        <v>950</v>
      </c>
      <c r="K115" s="22">
        <f t="shared" si="2"/>
        <v>34219</v>
      </c>
      <c r="L115" s="84" t="s">
        <v>78</v>
      </c>
      <c r="M115" s="159"/>
      <c r="N115" s="168"/>
      <c r="O115" s="11"/>
      <c r="P115" s="11"/>
      <c r="Q115" s="11"/>
      <c r="R115" s="11"/>
    </row>
    <row r="116" spans="2:18" s="1" customFormat="1" ht="23.25" customHeight="1" hidden="1">
      <c r="B116" s="30" t="s">
        <v>112</v>
      </c>
      <c r="C116" s="7"/>
      <c r="D116" s="7"/>
      <c r="E116" s="7" t="s">
        <v>7</v>
      </c>
      <c r="F116" s="13" t="s">
        <v>12</v>
      </c>
      <c r="G116" s="21">
        <v>30.25</v>
      </c>
      <c r="H116" s="21">
        <v>5.79</v>
      </c>
      <c r="I116" s="21">
        <v>36.02</v>
      </c>
      <c r="J116" s="21">
        <v>950</v>
      </c>
      <c r="K116" s="22">
        <f t="shared" si="2"/>
        <v>34219</v>
      </c>
      <c r="L116" s="84" t="s">
        <v>78</v>
      </c>
      <c r="M116" s="159"/>
      <c r="N116" s="168"/>
      <c r="O116" s="11"/>
      <c r="P116" s="11"/>
      <c r="Q116" s="11"/>
      <c r="R116" s="11"/>
    </row>
    <row r="117" spans="2:18" s="1" customFormat="1" ht="23.25" customHeight="1" hidden="1">
      <c r="B117" s="30" t="s">
        <v>113</v>
      </c>
      <c r="C117" s="7"/>
      <c r="D117" s="7"/>
      <c r="E117" s="7" t="s">
        <v>2</v>
      </c>
      <c r="F117" s="13" t="s">
        <v>12</v>
      </c>
      <c r="G117" s="21">
        <v>67.05</v>
      </c>
      <c r="H117" s="21">
        <v>12.95</v>
      </c>
      <c r="I117" s="21">
        <v>79.96</v>
      </c>
      <c r="J117" s="21">
        <v>1100</v>
      </c>
      <c r="K117" s="22">
        <f t="shared" si="2"/>
        <v>87956</v>
      </c>
      <c r="L117" s="84" t="s">
        <v>78</v>
      </c>
      <c r="M117" s="159"/>
      <c r="N117" s="168"/>
      <c r="O117" s="11"/>
      <c r="P117" s="11"/>
      <c r="Q117" s="11"/>
      <c r="R117" s="11"/>
    </row>
    <row r="118" spans="1:18" s="1" customFormat="1" ht="23.25" customHeight="1">
      <c r="A118" s="211">
        <v>19</v>
      </c>
      <c r="B118" s="62" t="s">
        <v>114</v>
      </c>
      <c r="C118" s="63"/>
      <c r="D118" s="63"/>
      <c r="E118" s="63" t="s">
        <v>2</v>
      </c>
      <c r="F118" s="64" t="s">
        <v>21</v>
      </c>
      <c r="G118" s="65">
        <v>88.25</v>
      </c>
      <c r="H118" s="65">
        <v>17.39</v>
      </c>
      <c r="I118" s="189">
        <v>105.58</v>
      </c>
      <c r="J118" s="65">
        <v>1100</v>
      </c>
      <c r="K118" s="66">
        <f t="shared" si="2"/>
        <v>116138</v>
      </c>
      <c r="L118" s="88" t="s">
        <v>4</v>
      </c>
      <c r="M118" s="176">
        <v>106000</v>
      </c>
      <c r="N118" s="176">
        <v>115000</v>
      </c>
      <c r="O118" s="11" t="s">
        <v>162</v>
      </c>
      <c r="P118" s="11"/>
      <c r="Q118" s="11"/>
      <c r="R118" s="11"/>
    </row>
    <row r="119" spans="1:18" s="1" customFormat="1" ht="23.25" customHeight="1" hidden="1">
      <c r="A119" s="211">
        <v>22</v>
      </c>
      <c r="B119" s="30" t="s">
        <v>115</v>
      </c>
      <c r="C119" s="7"/>
      <c r="D119" s="7"/>
      <c r="E119" s="7" t="s">
        <v>2</v>
      </c>
      <c r="F119" s="13" t="s">
        <v>21</v>
      </c>
      <c r="G119" s="21">
        <v>65.36</v>
      </c>
      <c r="H119" s="21">
        <v>12.75</v>
      </c>
      <c r="I119" s="21">
        <v>78.07</v>
      </c>
      <c r="J119" s="21">
        <v>1100</v>
      </c>
      <c r="K119" s="22">
        <f t="shared" si="2"/>
        <v>85876.99999999999</v>
      </c>
      <c r="L119" s="84" t="s">
        <v>78</v>
      </c>
      <c r="M119" s="159"/>
      <c r="N119" s="168"/>
      <c r="O119" s="11"/>
      <c r="P119" s="11"/>
      <c r="Q119" s="11"/>
      <c r="R119" s="11"/>
    </row>
    <row r="120" spans="1:18" s="1" customFormat="1" ht="23.25" customHeight="1">
      <c r="A120" s="218">
        <v>20</v>
      </c>
      <c r="B120" s="29" t="s">
        <v>116</v>
      </c>
      <c r="C120" s="6"/>
      <c r="D120" s="6"/>
      <c r="E120" s="6" t="s">
        <v>2</v>
      </c>
      <c r="F120" s="12" t="s">
        <v>21</v>
      </c>
      <c r="G120" s="19">
        <v>71.99</v>
      </c>
      <c r="H120" s="19">
        <v>14.05</v>
      </c>
      <c r="I120" s="19">
        <v>85.99</v>
      </c>
      <c r="J120" s="19">
        <v>1100</v>
      </c>
      <c r="K120" s="20">
        <f t="shared" si="2"/>
        <v>94589</v>
      </c>
      <c r="L120" s="85" t="s">
        <v>4</v>
      </c>
      <c r="M120" s="160"/>
      <c r="N120" s="176">
        <v>85000</v>
      </c>
      <c r="O120" s="11"/>
      <c r="P120" s="11"/>
      <c r="Q120" s="11"/>
      <c r="R120" s="11"/>
    </row>
    <row r="121" spans="1:18" s="1" customFormat="1" ht="23.25" customHeight="1">
      <c r="A121" s="218">
        <v>21</v>
      </c>
      <c r="B121" s="29" t="s">
        <v>117</v>
      </c>
      <c r="C121" s="6"/>
      <c r="D121" s="6"/>
      <c r="E121" s="6" t="s">
        <v>2</v>
      </c>
      <c r="F121" s="12" t="s">
        <v>21</v>
      </c>
      <c r="G121" s="19">
        <v>75.52</v>
      </c>
      <c r="H121" s="19">
        <v>14.74</v>
      </c>
      <c r="I121" s="19">
        <v>90.21</v>
      </c>
      <c r="J121" s="19">
        <v>1100</v>
      </c>
      <c r="K121" s="20">
        <f t="shared" si="2"/>
        <v>99231</v>
      </c>
      <c r="L121" s="85" t="s">
        <v>4</v>
      </c>
      <c r="M121" s="160"/>
      <c r="N121" s="176">
        <v>90000</v>
      </c>
      <c r="O121" s="11"/>
      <c r="P121" s="11"/>
      <c r="Q121" s="11"/>
      <c r="R121" s="11"/>
    </row>
    <row r="122" spans="1:18" s="1" customFormat="1" ht="22.5" customHeight="1">
      <c r="A122" s="211">
        <v>22</v>
      </c>
      <c r="B122" s="29" t="s">
        <v>118</v>
      </c>
      <c r="C122" s="6"/>
      <c r="D122" s="6"/>
      <c r="E122" s="6" t="s">
        <v>2</v>
      </c>
      <c r="F122" s="12" t="s">
        <v>21</v>
      </c>
      <c r="G122" s="19">
        <v>98.8</v>
      </c>
      <c r="H122" s="19">
        <v>16.27</v>
      </c>
      <c r="I122" s="19">
        <v>112.71</v>
      </c>
      <c r="J122" s="19">
        <v>1100</v>
      </c>
      <c r="K122" s="20">
        <f t="shared" si="2"/>
        <v>123981</v>
      </c>
      <c r="L122" s="85" t="s">
        <v>4</v>
      </c>
      <c r="M122" s="160"/>
      <c r="N122" s="176">
        <v>112000</v>
      </c>
      <c r="O122" s="11"/>
      <c r="P122" s="11"/>
      <c r="Q122" s="11"/>
      <c r="R122" s="11"/>
    </row>
    <row r="123" spans="1:18" s="1" customFormat="1" ht="23.25" customHeight="1" hidden="1">
      <c r="A123" s="211">
        <v>20</v>
      </c>
      <c r="B123" s="67" t="s">
        <v>119</v>
      </c>
      <c r="C123" s="68"/>
      <c r="D123" s="68"/>
      <c r="E123" s="68" t="s">
        <v>7</v>
      </c>
      <c r="F123" s="69" t="s">
        <v>120</v>
      </c>
      <c r="G123" s="70">
        <v>39.94</v>
      </c>
      <c r="H123" s="70">
        <v>6.35</v>
      </c>
      <c r="I123" s="70">
        <v>46.27</v>
      </c>
      <c r="J123" s="70">
        <v>800</v>
      </c>
      <c r="K123" s="71">
        <f t="shared" si="2"/>
        <v>37016</v>
      </c>
      <c r="L123" s="91" t="s">
        <v>78</v>
      </c>
      <c r="M123" s="178"/>
      <c r="N123" s="168"/>
      <c r="O123" s="11"/>
      <c r="P123" s="11"/>
      <c r="Q123" s="11"/>
      <c r="R123" s="11"/>
    </row>
    <row r="124" spans="1:18" s="1" customFormat="1" ht="0.75" customHeight="1" hidden="1">
      <c r="A124" s="211">
        <v>20</v>
      </c>
      <c r="B124" s="46" t="s">
        <v>121</v>
      </c>
      <c r="C124" s="47"/>
      <c r="D124" s="47"/>
      <c r="E124" s="47" t="s">
        <v>140</v>
      </c>
      <c r="F124" s="48" t="s">
        <v>12</v>
      </c>
      <c r="G124" s="49">
        <v>61</v>
      </c>
      <c r="H124" s="49">
        <v>8.24</v>
      </c>
      <c r="I124" s="49">
        <v>68.35</v>
      </c>
      <c r="J124" s="49">
        <v>1150</v>
      </c>
      <c r="K124" s="50">
        <f t="shared" si="2"/>
        <v>78602.5</v>
      </c>
      <c r="L124" s="86" t="s">
        <v>4</v>
      </c>
      <c r="M124" s="179">
        <v>48500</v>
      </c>
      <c r="N124" s="177">
        <v>50000</v>
      </c>
      <c r="O124" s="11"/>
      <c r="P124" s="11"/>
      <c r="Q124" s="11"/>
      <c r="R124" s="11"/>
    </row>
    <row r="125" spans="1:18" s="1" customFormat="1" ht="23.25" customHeight="1" hidden="1">
      <c r="A125" s="211">
        <v>19</v>
      </c>
      <c r="B125" s="193" t="s">
        <v>122</v>
      </c>
      <c r="C125" s="194"/>
      <c r="D125" s="194"/>
      <c r="E125" s="194" t="s">
        <v>140</v>
      </c>
      <c r="F125" s="195" t="s">
        <v>12</v>
      </c>
      <c r="G125" s="196">
        <v>60.39</v>
      </c>
      <c r="H125" s="196">
        <v>8.21</v>
      </c>
      <c r="I125" s="197">
        <v>67.86</v>
      </c>
      <c r="J125" s="196">
        <v>1150</v>
      </c>
      <c r="K125" s="197">
        <f t="shared" si="2"/>
        <v>78039</v>
      </c>
      <c r="L125" s="198" t="s">
        <v>4</v>
      </c>
      <c r="M125" s="217">
        <v>50000</v>
      </c>
      <c r="N125" s="199">
        <v>55000</v>
      </c>
      <c r="O125" s="11"/>
      <c r="P125" s="11"/>
      <c r="Q125" s="11"/>
      <c r="R125" s="11"/>
    </row>
    <row r="126" spans="1:18" s="1" customFormat="1" ht="23.25" customHeight="1" hidden="1">
      <c r="A126" s="211">
        <v>20</v>
      </c>
      <c r="B126" s="62" t="s">
        <v>123</v>
      </c>
      <c r="C126" s="63"/>
      <c r="D126" s="63"/>
      <c r="E126" s="63" t="s">
        <v>140</v>
      </c>
      <c r="F126" s="64" t="s">
        <v>12</v>
      </c>
      <c r="G126" s="65">
        <v>60.39</v>
      </c>
      <c r="H126" s="65">
        <v>8.21</v>
      </c>
      <c r="I126" s="66">
        <v>67.83</v>
      </c>
      <c r="J126" s="65">
        <v>1150</v>
      </c>
      <c r="K126" s="66">
        <f>I126*J126</f>
        <v>78004.5</v>
      </c>
      <c r="L126" s="88" t="s">
        <v>4</v>
      </c>
      <c r="M126" s="180">
        <v>50000</v>
      </c>
      <c r="N126" s="177">
        <v>55000</v>
      </c>
      <c r="O126" s="11"/>
      <c r="P126" s="11"/>
      <c r="Q126" s="11"/>
      <c r="R126" s="11"/>
    </row>
    <row r="127" spans="1:18" s="1" customFormat="1" ht="22.5" customHeight="1">
      <c r="A127" s="211">
        <v>23</v>
      </c>
      <c r="B127" s="62" t="s">
        <v>124</v>
      </c>
      <c r="C127" s="63"/>
      <c r="D127" s="63"/>
      <c r="E127" s="63" t="s">
        <v>140</v>
      </c>
      <c r="F127" s="64" t="s">
        <v>12</v>
      </c>
      <c r="G127" s="65">
        <v>60.45</v>
      </c>
      <c r="H127" s="65">
        <v>8.31</v>
      </c>
      <c r="I127" s="66">
        <v>68.22</v>
      </c>
      <c r="J127" s="65">
        <v>1150</v>
      </c>
      <c r="K127" s="66">
        <f t="shared" si="2"/>
        <v>78453</v>
      </c>
      <c r="L127" s="88" t="s">
        <v>4</v>
      </c>
      <c r="M127" s="180">
        <v>50000</v>
      </c>
      <c r="N127" s="177">
        <v>55000</v>
      </c>
      <c r="O127" s="11"/>
      <c r="P127" s="11"/>
      <c r="Q127" s="11"/>
      <c r="R127" s="11"/>
    </row>
    <row r="128" spans="1:18" s="1" customFormat="1" ht="24" customHeight="1" hidden="1">
      <c r="A128" s="211">
        <v>21</v>
      </c>
      <c r="B128" s="62" t="s">
        <v>124</v>
      </c>
      <c r="C128" s="63"/>
      <c r="D128" s="63"/>
      <c r="E128" s="63" t="s">
        <v>140</v>
      </c>
      <c r="F128" s="64" t="s">
        <v>12</v>
      </c>
      <c r="G128" s="65">
        <v>60.45</v>
      </c>
      <c r="H128" s="65">
        <v>8.31</v>
      </c>
      <c r="I128" s="65">
        <v>68.22</v>
      </c>
      <c r="J128" s="65">
        <v>1150</v>
      </c>
      <c r="K128" s="66">
        <f t="shared" si="2"/>
        <v>78453</v>
      </c>
      <c r="L128" s="88" t="s">
        <v>4</v>
      </c>
      <c r="M128" s="180"/>
      <c r="N128" s="177"/>
      <c r="O128" s="11"/>
      <c r="P128" s="11"/>
      <c r="Q128" s="11"/>
      <c r="R128" s="11"/>
    </row>
    <row r="129" spans="1:18" s="1" customFormat="1" ht="1.5" customHeight="1">
      <c r="A129" s="211">
        <v>21</v>
      </c>
      <c r="B129" s="56" t="s">
        <v>125</v>
      </c>
      <c r="C129" s="57"/>
      <c r="D129" s="57"/>
      <c r="E129" s="57" t="s">
        <v>140</v>
      </c>
      <c r="F129" s="58" t="s">
        <v>12</v>
      </c>
      <c r="G129" s="59">
        <v>65.25</v>
      </c>
      <c r="H129" s="59">
        <v>8.91</v>
      </c>
      <c r="I129" s="59">
        <v>72.82</v>
      </c>
      <c r="J129" s="59">
        <v>1150</v>
      </c>
      <c r="K129" s="61">
        <f t="shared" si="2"/>
        <v>83742.99999999999</v>
      </c>
      <c r="L129" s="83" t="s">
        <v>78</v>
      </c>
      <c r="M129" s="191"/>
      <c r="N129" s="177"/>
      <c r="O129" s="11"/>
      <c r="P129" s="11"/>
      <c r="Q129" s="11"/>
      <c r="R129" s="11"/>
    </row>
    <row r="130" spans="1:18" s="1" customFormat="1" ht="23.25" customHeight="1" hidden="1">
      <c r="A130" s="211">
        <v>22</v>
      </c>
      <c r="B130" s="62" t="s">
        <v>126</v>
      </c>
      <c r="C130" s="63"/>
      <c r="D130" s="63"/>
      <c r="E130" s="63" t="s">
        <v>140</v>
      </c>
      <c r="F130" s="64" t="s">
        <v>12</v>
      </c>
      <c r="G130" s="65">
        <v>60.39</v>
      </c>
      <c r="H130" s="65">
        <v>8.21</v>
      </c>
      <c r="I130" s="66">
        <v>67.86</v>
      </c>
      <c r="J130" s="65">
        <v>1150</v>
      </c>
      <c r="K130" s="66">
        <f t="shared" si="2"/>
        <v>78039</v>
      </c>
      <c r="L130" s="88" t="s">
        <v>4</v>
      </c>
      <c r="M130" s="180">
        <v>55000</v>
      </c>
      <c r="N130" s="177">
        <v>55000</v>
      </c>
      <c r="O130" s="11"/>
      <c r="P130" s="11"/>
      <c r="Q130" s="11"/>
      <c r="R130" s="11"/>
    </row>
    <row r="131" spans="1:18" s="3" customFormat="1" ht="0.75" customHeight="1" hidden="1">
      <c r="A131" s="211">
        <v>23</v>
      </c>
      <c r="B131" s="56" t="s">
        <v>127</v>
      </c>
      <c r="C131" s="57"/>
      <c r="D131" s="57"/>
      <c r="E131" s="57" t="s">
        <v>140</v>
      </c>
      <c r="F131" s="58" t="s">
        <v>12</v>
      </c>
      <c r="G131" s="59">
        <v>60.39</v>
      </c>
      <c r="H131" s="59">
        <v>8.17</v>
      </c>
      <c r="I131" s="59">
        <v>67.82</v>
      </c>
      <c r="J131" s="59">
        <v>1150</v>
      </c>
      <c r="K131" s="61">
        <f t="shared" si="2"/>
        <v>77992.99999999999</v>
      </c>
      <c r="L131" s="83" t="s">
        <v>78</v>
      </c>
      <c r="M131" s="168"/>
      <c r="N131" s="168"/>
      <c r="O131" s="37"/>
      <c r="P131" s="37"/>
      <c r="Q131" s="37"/>
      <c r="R131" s="37"/>
    </row>
    <row r="132" spans="1:18" s="3" customFormat="1" ht="23.25" customHeight="1" hidden="1">
      <c r="A132" s="211">
        <v>23</v>
      </c>
      <c r="B132" s="56" t="s">
        <v>128</v>
      </c>
      <c r="C132" s="57"/>
      <c r="D132" s="57"/>
      <c r="E132" s="57" t="s">
        <v>140</v>
      </c>
      <c r="F132" s="58" t="s">
        <v>12</v>
      </c>
      <c r="G132" s="59">
        <v>60.39</v>
      </c>
      <c r="H132" s="59">
        <v>8.22</v>
      </c>
      <c r="I132" s="61">
        <v>67.9</v>
      </c>
      <c r="J132" s="59">
        <v>1150</v>
      </c>
      <c r="K132" s="61">
        <f t="shared" si="2"/>
        <v>78085</v>
      </c>
      <c r="L132" s="83" t="s">
        <v>78</v>
      </c>
      <c r="M132" s="182"/>
      <c r="N132" s="176"/>
      <c r="O132" s="37"/>
      <c r="P132" s="37"/>
      <c r="Q132" s="37"/>
      <c r="R132" s="37"/>
    </row>
    <row r="133" spans="1:18" s="3" customFormat="1" ht="23.25" customHeight="1" hidden="1">
      <c r="A133" s="211">
        <v>24</v>
      </c>
      <c r="B133" s="56" t="s">
        <v>129</v>
      </c>
      <c r="C133" s="57"/>
      <c r="D133" s="57"/>
      <c r="E133" s="57" t="s">
        <v>140</v>
      </c>
      <c r="F133" s="58" t="s">
        <v>12</v>
      </c>
      <c r="G133" s="59">
        <v>57.87</v>
      </c>
      <c r="H133" s="59">
        <v>8.2</v>
      </c>
      <c r="I133" s="59">
        <v>65.35</v>
      </c>
      <c r="J133" s="59">
        <v>1150</v>
      </c>
      <c r="K133" s="61">
        <f>I133*J133</f>
        <v>75152.5</v>
      </c>
      <c r="L133" s="83" t="s">
        <v>78</v>
      </c>
      <c r="M133" s="181"/>
      <c r="N133" s="188"/>
      <c r="O133" s="37"/>
      <c r="P133" s="37"/>
      <c r="Q133" s="37"/>
      <c r="R133" s="37"/>
    </row>
    <row r="134" spans="1:18" s="3" customFormat="1" ht="21.75" customHeight="1" hidden="1">
      <c r="A134" s="211"/>
      <c r="B134" s="97" t="s">
        <v>130</v>
      </c>
      <c r="C134" s="98"/>
      <c r="D134" s="98"/>
      <c r="E134" s="98" t="s">
        <v>140</v>
      </c>
      <c r="F134" s="99" t="s">
        <v>21</v>
      </c>
      <c r="G134" s="60">
        <v>182.57</v>
      </c>
      <c r="H134" s="60">
        <v>23.69</v>
      </c>
      <c r="I134" s="60">
        <v>176.48</v>
      </c>
      <c r="J134" s="60">
        <v>1155</v>
      </c>
      <c r="K134" s="100">
        <f t="shared" si="2"/>
        <v>203834.4</v>
      </c>
      <c r="L134" s="88" t="s">
        <v>4</v>
      </c>
      <c r="M134" s="167" t="s">
        <v>164</v>
      </c>
      <c r="N134" s="176"/>
      <c r="O134" s="37"/>
      <c r="P134" s="37"/>
      <c r="Q134" s="37"/>
      <c r="R134" s="37"/>
    </row>
    <row r="135" spans="1:18" s="3" customFormat="1" ht="46.5" customHeight="1" hidden="1">
      <c r="A135" s="211"/>
      <c r="B135" s="43" t="s">
        <v>131</v>
      </c>
      <c r="C135" s="185"/>
      <c r="D135" s="185"/>
      <c r="E135" s="185" t="s">
        <v>140</v>
      </c>
      <c r="F135" s="186" t="s">
        <v>21</v>
      </c>
      <c r="G135" s="44">
        <v>103.67</v>
      </c>
      <c r="H135" s="44">
        <v>17.57</v>
      </c>
      <c r="I135" s="44">
        <v>116.37</v>
      </c>
      <c r="J135" s="44">
        <v>1150</v>
      </c>
      <c r="K135" s="45">
        <f t="shared" si="2"/>
        <v>133825.5</v>
      </c>
      <c r="L135" s="187" t="s">
        <v>4</v>
      </c>
      <c r="M135" s="156">
        <v>109000</v>
      </c>
      <c r="N135" s="177">
        <v>119000</v>
      </c>
      <c r="O135" s="37"/>
      <c r="P135" s="37"/>
      <c r="Q135" s="37"/>
      <c r="R135" s="37"/>
    </row>
    <row r="136" spans="1:18" s="3" customFormat="1" ht="21.75" customHeight="1">
      <c r="A136" s="211">
        <v>24</v>
      </c>
      <c r="B136" s="97" t="s">
        <v>130</v>
      </c>
      <c r="C136" s="98"/>
      <c r="D136" s="98"/>
      <c r="E136" s="98" t="s">
        <v>140</v>
      </c>
      <c r="F136" s="99" t="s">
        <v>21</v>
      </c>
      <c r="G136" s="60">
        <v>182.57</v>
      </c>
      <c r="H136" s="60">
        <v>23.69</v>
      </c>
      <c r="I136" s="60">
        <v>176.48</v>
      </c>
      <c r="J136" s="60">
        <v>1155</v>
      </c>
      <c r="K136" s="100">
        <f t="shared" si="2"/>
        <v>203834.4</v>
      </c>
      <c r="L136" s="88" t="s">
        <v>4</v>
      </c>
      <c r="M136" s="200" t="s">
        <v>164</v>
      </c>
      <c r="N136" s="177">
        <v>180000</v>
      </c>
      <c r="O136" s="37"/>
      <c r="P136" s="37"/>
      <c r="Q136" s="37"/>
      <c r="R136" s="37"/>
    </row>
    <row r="137" spans="1:18" s="3" customFormat="1" ht="22.5" customHeight="1">
      <c r="A137" s="211">
        <v>25</v>
      </c>
      <c r="B137" s="202" t="s">
        <v>131</v>
      </c>
      <c r="C137" s="203"/>
      <c r="D137" s="203"/>
      <c r="E137" s="203" t="s">
        <v>140</v>
      </c>
      <c r="F137" s="204" t="s">
        <v>21</v>
      </c>
      <c r="G137" s="205">
        <v>103.67</v>
      </c>
      <c r="H137" s="205">
        <v>17.57</v>
      </c>
      <c r="I137" s="205">
        <v>116.37</v>
      </c>
      <c r="J137" s="205">
        <v>1150</v>
      </c>
      <c r="K137" s="206">
        <f t="shared" si="2"/>
        <v>133825.5</v>
      </c>
      <c r="L137" s="207" t="s">
        <v>4</v>
      </c>
      <c r="M137" s="208">
        <v>119000</v>
      </c>
      <c r="N137" s="209">
        <v>117000</v>
      </c>
      <c r="O137" s="37"/>
      <c r="P137" s="37"/>
      <c r="Q137" s="37"/>
      <c r="R137" s="37"/>
    </row>
    <row r="138" spans="1:18" s="3" customFormat="1" ht="23.25" customHeight="1">
      <c r="A138" s="211">
        <v>26</v>
      </c>
      <c r="B138" s="97" t="s">
        <v>132</v>
      </c>
      <c r="C138" s="98"/>
      <c r="D138" s="98"/>
      <c r="E138" s="98" t="s">
        <v>140</v>
      </c>
      <c r="F138" s="99" t="s">
        <v>21</v>
      </c>
      <c r="G138" s="60">
        <v>59.24</v>
      </c>
      <c r="H138" s="60">
        <v>10.2</v>
      </c>
      <c r="I138" s="60">
        <v>69.18</v>
      </c>
      <c r="J138" s="60">
        <v>1150</v>
      </c>
      <c r="K138" s="100">
        <f t="shared" si="2"/>
        <v>79557.00000000001</v>
      </c>
      <c r="L138" s="101" t="s">
        <v>4</v>
      </c>
      <c r="M138" s="180">
        <v>65500</v>
      </c>
      <c r="N138" s="176">
        <v>68500</v>
      </c>
      <c r="O138" s="37"/>
      <c r="P138" s="37"/>
      <c r="Q138" s="37"/>
      <c r="R138" s="37"/>
    </row>
    <row r="139" spans="1:18" s="1" customFormat="1" ht="23.25" customHeight="1" hidden="1">
      <c r="A139" s="211">
        <v>26</v>
      </c>
      <c r="B139" s="97" t="s">
        <v>133</v>
      </c>
      <c r="C139" s="98"/>
      <c r="D139" s="98"/>
      <c r="E139" s="98" t="s">
        <v>140</v>
      </c>
      <c r="F139" s="99" t="s">
        <v>21</v>
      </c>
      <c r="G139" s="60">
        <v>63.16</v>
      </c>
      <c r="H139" s="60">
        <v>11.15</v>
      </c>
      <c r="I139" s="60">
        <v>74.28</v>
      </c>
      <c r="J139" s="60">
        <v>1150</v>
      </c>
      <c r="K139" s="100">
        <f t="shared" si="2"/>
        <v>85422</v>
      </c>
      <c r="L139" s="101" t="s">
        <v>4</v>
      </c>
      <c r="M139" s="180">
        <v>65500</v>
      </c>
      <c r="N139" s="167"/>
      <c r="O139" s="11"/>
      <c r="P139" s="11"/>
      <c r="Q139" s="11"/>
      <c r="R139" s="11"/>
    </row>
    <row r="140" spans="1:18" s="1" customFormat="1" ht="23.25" customHeight="1">
      <c r="A140" s="211">
        <v>27</v>
      </c>
      <c r="B140" s="97" t="s">
        <v>133</v>
      </c>
      <c r="C140" s="98"/>
      <c r="D140" s="98"/>
      <c r="E140" s="98" t="s">
        <v>140</v>
      </c>
      <c r="F140" s="99" t="s">
        <v>21</v>
      </c>
      <c r="G140" s="60">
        <v>63.16</v>
      </c>
      <c r="H140" s="60">
        <v>11.15</v>
      </c>
      <c r="I140" s="60">
        <v>74.28</v>
      </c>
      <c r="J140" s="60">
        <v>1150</v>
      </c>
      <c r="K140" s="100">
        <f t="shared" si="2"/>
        <v>85422</v>
      </c>
      <c r="L140" s="101"/>
      <c r="M140" s="180"/>
      <c r="N140" s="176">
        <v>70000</v>
      </c>
      <c r="O140" s="11"/>
      <c r="P140" s="11"/>
      <c r="Q140" s="11"/>
      <c r="R140" s="11"/>
    </row>
    <row r="141" spans="1:18" s="1" customFormat="1" ht="22.5" customHeight="1">
      <c r="A141" s="211">
        <v>28</v>
      </c>
      <c r="B141" s="97" t="s">
        <v>134</v>
      </c>
      <c r="C141" s="98"/>
      <c r="D141" s="98"/>
      <c r="E141" s="98" t="s">
        <v>140</v>
      </c>
      <c r="F141" s="99" t="s">
        <v>21</v>
      </c>
      <c r="G141" s="60">
        <v>66.39</v>
      </c>
      <c r="H141" s="60">
        <v>12.11</v>
      </c>
      <c r="I141" s="100">
        <v>78.46</v>
      </c>
      <c r="J141" s="60">
        <v>1150</v>
      </c>
      <c r="K141" s="100">
        <f t="shared" si="2"/>
        <v>90229</v>
      </c>
      <c r="L141" s="101" t="s">
        <v>4</v>
      </c>
      <c r="M141" s="180">
        <v>79000</v>
      </c>
      <c r="N141" s="176">
        <v>80000</v>
      </c>
      <c r="O141" s="11"/>
      <c r="P141" s="11"/>
      <c r="Q141" s="11"/>
      <c r="R141" s="11"/>
    </row>
    <row r="142" spans="1:18" s="154" customFormat="1" ht="23.25" customHeight="1">
      <c r="A142" s="211">
        <v>29</v>
      </c>
      <c r="B142" s="62" t="s">
        <v>135</v>
      </c>
      <c r="C142" s="63"/>
      <c r="D142" s="63"/>
      <c r="E142" s="63" t="s">
        <v>140</v>
      </c>
      <c r="F142" s="64" t="s">
        <v>21</v>
      </c>
      <c r="G142" s="65">
        <v>69.18</v>
      </c>
      <c r="H142" s="65">
        <v>13.07</v>
      </c>
      <c r="I142" s="66">
        <v>82.2</v>
      </c>
      <c r="J142" s="60">
        <v>1150</v>
      </c>
      <c r="K142" s="66">
        <f t="shared" si="2"/>
        <v>94530</v>
      </c>
      <c r="L142" s="88" t="s">
        <v>4</v>
      </c>
      <c r="M142" s="180">
        <v>80000</v>
      </c>
      <c r="N142" s="176">
        <v>82000</v>
      </c>
      <c r="O142" s="155"/>
      <c r="P142" s="155"/>
      <c r="Q142" s="155"/>
      <c r="R142" s="155"/>
    </row>
    <row r="143" spans="1:18" s="1" customFormat="1" ht="26.25" customHeight="1">
      <c r="A143" s="211">
        <v>30</v>
      </c>
      <c r="B143" s="62" t="s">
        <v>136</v>
      </c>
      <c r="C143" s="63"/>
      <c r="D143" s="63"/>
      <c r="E143" s="63" t="s">
        <v>140</v>
      </c>
      <c r="F143" s="64" t="s">
        <v>21</v>
      </c>
      <c r="G143" s="65">
        <v>109.19</v>
      </c>
      <c r="H143" s="65">
        <v>21.58</v>
      </c>
      <c r="I143" s="66">
        <v>130.7</v>
      </c>
      <c r="J143" s="60">
        <v>1150</v>
      </c>
      <c r="K143" s="66">
        <f t="shared" si="2"/>
        <v>150305</v>
      </c>
      <c r="L143" s="88" t="s">
        <v>4</v>
      </c>
      <c r="M143" s="157">
        <v>125000</v>
      </c>
      <c r="N143" s="176">
        <v>130000</v>
      </c>
      <c r="O143" s="11"/>
      <c r="P143" s="11"/>
      <c r="Q143" s="11"/>
      <c r="R143" s="11"/>
    </row>
    <row r="144" spans="1:18" s="1" customFormat="1" ht="0.75" customHeight="1">
      <c r="A144" s="211">
        <v>28</v>
      </c>
      <c r="B144" s="51" t="s">
        <v>137</v>
      </c>
      <c r="C144" s="52"/>
      <c r="D144" s="52"/>
      <c r="E144" s="52" t="s">
        <v>7</v>
      </c>
      <c r="F144" s="53" t="s">
        <v>12</v>
      </c>
      <c r="G144" s="54">
        <v>42.95</v>
      </c>
      <c r="H144" s="54">
        <v>8.38</v>
      </c>
      <c r="I144" s="55">
        <v>51.3</v>
      </c>
      <c r="J144" s="54">
        <v>1150</v>
      </c>
      <c r="K144" s="55">
        <f t="shared" si="2"/>
        <v>58995</v>
      </c>
      <c r="L144" s="87" t="s">
        <v>78</v>
      </c>
      <c r="M144" s="165"/>
      <c r="N144" s="168"/>
      <c r="O144" s="11"/>
      <c r="P144" s="11"/>
      <c r="Q144" s="11"/>
      <c r="R144" s="11"/>
    </row>
    <row r="145" spans="1:18" s="1" customFormat="1" ht="23.25" customHeight="1" hidden="1">
      <c r="A145" s="211">
        <v>25</v>
      </c>
      <c r="B145" s="51" t="s">
        <v>138</v>
      </c>
      <c r="C145" s="52"/>
      <c r="D145" s="52"/>
      <c r="E145" s="52" t="s">
        <v>2</v>
      </c>
      <c r="F145" s="53" t="s">
        <v>120</v>
      </c>
      <c r="G145" s="54">
        <v>60.8</v>
      </c>
      <c r="H145" s="54">
        <v>11.87</v>
      </c>
      <c r="I145" s="54">
        <v>72.63</v>
      </c>
      <c r="J145" s="54">
        <v>800</v>
      </c>
      <c r="K145" s="55">
        <f t="shared" si="2"/>
        <v>58104</v>
      </c>
      <c r="L145" s="87" t="s">
        <v>78</v>
      </c>
      <c r="M145" s="165"/>
      <c r="N145" s="168"/>
      <c r="O145" s="11"/>
      <c r="P145" s="11"/>
      <c r="Q145" s="11"/>
      <c r="R145" s="11"/>
    </row>
    <row r="146" spans="1:18" s="1" customFormat="1" ht="22.5" customHeight="1">
      <c r="A146" s="211">
        <v>31</v>
      </c>
      <c r="B146" s="97" t="s">
        <v>163</v>
      </c>
      <c r="C146" s="98"/>
      <c r="D146" s="98"/>
      <c r="E146" s="98" t="s">
        <v>7</v>
      </c>
      <c r="F146" s="99" t="s">
        <v>120</v>
      </c>
      <c r="G146" s="60">
        <v>60.79</v>
      </c>
      <c r="H146" s="60">
        <v>11.86</v>
      </c>
      <c r="I146" s="60">
        <v>72.62</v>
      </c>
      <c r="J146" s="60">
        <v>800</v>
      </c>
      <c r="K146" s="100">
        <f t="shared" si="2"/>
        <v>58096</v>
      </c>
      <c r="L146" s="101" t="s">
        <v>4</v>
      </c>
      <c r="M146" s="156">
        <v>50000</v>
      </c>
      <c r="N146" s="177">
        <v>55000</v>
      </c>
      <c r="O146" s="11"/>
      <c r="P146" s="11"/>
      <c r="Q146" s="11"/>
      <c r="R146" s="11"/>
    </row>
    <row r="147" spans="1:18" s="1" customFormat="1" ht="23.25" customHeight="1" hidden="1">
      <c r="A147" s="211">
        <v>27</v>
      </c>
      <c r="B147" s="77" t="s">
        <v>159</v>
      </c>
      <c r="C147" s="78"/>
      <c r="D147" s="78"/>
      <c r="E147" s="78" t="s">
        <v>19</v>
      </c>
      <c r="F147" s="79" t="s">
        <v>21</v>
      </c>
      <c r="G147" s="80">
        <v>200.93</v>
      </c>
      <c r="H147" s="80">
        <v>29.17</v>
      </c>
      <c r="I147" s="81">
        <v>246.46</v>
      </c>
      <c r="J147" s="80">
        <v>1900</v>
      </c>
      <c r="K147" s="81">
        <f t="shared" si="2"/>
        <v>468274</v>
      </c>
      <c r="L147" s="92" t="s">
        <v>161</v>
      </c>
      <c r="M147" s="175"/>
      <c r="N147" s="175"/>
      <c r="O147" s="11"/>
      <c r="P147" s="11"/>
      <c r="Q147" s="11"/>
      <c r="R147" s="11"/>
    </row>
    <row r="148" spans="1:18" s="1" customFormat="1" ht="23.25" customHeight="1" hidden="1">
      <c r="A148" s="211">
        <v>27</v>
      </c>
      <c r="B148" s="62" t="s">
        <v>160</v>
      </c>
      <c r="C148" s="63"/>
      <c r="D148" s="63"/>
      <c r="E148" s="63" t="s">
        <v>19</v>
      </c>
      <c r="F148" s="64" t="s">
        <v>21</v>
      </c>
      <c r="G148" s="65">
        <v>116.86</v>
      </c>
      <c r="H148" s="65">
        <v>21.9</v>
      </c>
      <c r="I148" s="66">
        <v>102.22</v>
      </c>
      <c r="J148" s="65">
        <v>1500</v>
      </c>
      <c r="K148" s="66">
        <f t="shared" si="2"/>
        <v>153330</v>
      </c>
      <c r="L148" s="88" t="s">
        <v>4</v>
      </c>
      <c r="M148" s="167"/>
      <c r="N148" s="167"/>
      <c r="O148" s="11"/>
      <c r="P148" s="11"/>
      <c r="Q148" s="11"/>
      <c r="R148" s="11"/>
    </row>
    <row r="149" spans="1:18" s="1" customFormat="1" ht="23.25" customHeight="1">
      <c r="A149" s="211"/>
      <c r="B149" s="9" t="s">
        <v>141</v>
      </c>
      <c r="C149" s="6"/>
      <c r="D149" s="6"/>
      <c r="E149" s="6"/>
      <c r="F149" s="12" t="s">
        <v>142</v>
      </c>
      <c r="G149" s="19">
        <v>168.97</v>
      </c>
      <c r="H149" s="19">
        <v>32.66</v>
      </c>
      <c r="I149" s="20">
        <v>201.52</v>
      </c>
      <c r="J149" s="19">
        <v>2000</v>
      </c>
      <c r="K149" s="20">
        <f t="shared" si="2"/>
        <v>403040</v>
      </c>
      <c r="L149" s="85" t="s">
        <v>4</v>
      </c>
      <c r="M149" s="160"/>
      <c r="N149" s="167"/>
      <c r="O149" s="11"/>
      <c r="P149" s="11"/>
      <c r="Q149" s="11"/>
      <c r="R149" s="11"/>
    </row>
    <row r="150" spans="1:18" s="1" customFormat="1" ht="23.25" customHeight="1">
      <c r="A150" s="211"/>
      <c r="B150" s="29" t="s">
        <v>143</v>
      </c>
      <c r="C150" s="6"/>
      <c r="D150" s="6"/>
      <c r="E150" s="6" t="s">
        <v>148</v>
      </c>
      <c r="F150" s="12"/>
      <c r="G150" s="19">
        <v>47.05</v>
      </c>
      <c r="H150" s="19">
        <v>9.09</v>
      </c>
      <c r="I150" s="19">
        <v>56.11</v>
      </c>
      <c r="J150" s="19">
        <v>2000</v>
      </c>
      <c r="K150" s="20">
        <f t="shared" si="2"/>
        <v>112220</v>
      </c>
      <c r="L150" s="85" t="s">
        <v>4</v>
      </c>
      <c r="M150" s="160"/>
      <c r="N150" s="167"/>
      <c r="O150" s="11"/>
      <c r="P150" s="11"/>
      <c r="Q150" s="11"/>
      <c r="R150" s="11"/>
    </row>
    <row r="151" spans="1:18" s="1" customFormat="1" ht="23.25" customHeight="1">
      <c r="A151" s="213"/>
      <c r="B151" s="29" t="s">
        <v>144</v>
      </c>
      <c r="C151" s="6"/>
      <c r="D151" s="6"/>
      <c r="E151" s="6" t="s">
        <v>149</v>
      </c>
      <c r="F151" s="12"/>
      <c r="G151" s="19">
        <v>40.99</v>
      </c>
      <c r="H151" s="19">
        <v>7.92</v>
      </c>
      <c r="I151" s="19">
        <v>48.89</v>
      </c>
      <c r="J151" s="19">
        <v>2000</v>
      </c>
      <c r="K151" s="20">
        <f t="shared" si="2"/>
        <v>97780</v>
      </c>
      <c r="L151" s="85" t="s">
        <v>4</v>
      </c>
      <c r="M151" s="160"/>
      <c r="N151" s="167"/>
      <c r="O151" s="11"/>
      <c r="P151" s="11"/>
      <c r="Q151" s="11"/>
      <c r="R151" s="11"/>
    </row>
    <row r="152" spans="1:18" s="1" customFormat="1" ht="23.25" customHeight="1">
      <c r="A152" s="213"/>
      <c r="B152" s="29" t="s">
        <v>145</v>
      </c>
      <c r="C152" s="6"/>
      <c r="D152" s="6"/>
      <c r="E152" s="6" t="s">
        <v>150</v>
      </c>
      <c r="F152" s="12"/>
      <c r="G152" s="19">
        <v>34.92</v>
      </c>
      <c r="H152" s="19">
        <v>6.75</v>
      </c>
      <c r="I152" s="19">
        <v>41.65</v>
      </c>
      <c r="J152" s="19">
        <v>2000</v>
      </c>
      <c r="K152" s="20">
        <f t="shared" si="2"/>
        <v>83300</v>
      </c>
      <c r="L152" s="85" t="s">
        <v>4</v>
      </c>
      <c r="M152" s="160"/>
      <c r="N152" s="167"/>
      <c r="O152" s="11"/>
      <c r="P152" s="11"/>
      <c r="Q152" s="11"/>
      <c r="R152" s="11"/>
    </row>
    <row r="153" spans="1:18" s="1" customFormat="1" ht="22.5" customHeight="1" thickBot="1">
      <c r="A153" s="213"/>
      <c r="B153" s="108" t="s">
        <v>146</v>
      </c>
      <c r="C153" s="6"/>
      <c r="D153" s="6"/>
      <c r="E153" s="6" t="s">
        <v>151</v>
      </c>
      <c r="F153" s="6"/>
      <c r="G153" s="108">
        <v>28.99</v>
      </c>
      <c r="H153" s="108">
        <v>5.6</v>
      </c>
      <c r="I153" s="108">
        <v>34.57</v>
      </c>
      <c r="J153" s="108">
        <v>2000</v>
      </c>
      <c r="K153" s="109">
        <f t="shared" si="2"/>
        <v>69140</v>
      </c>
      <c r="L153" s="96" t="s">
        <v>4</v>
      </c>
      <c r="M153" s="160"/>
      <c r="N153" s="167"/>
      <c r="O153" s="11"/>
      <c r="P153" s="11"/>
      <c r="Q153" s="11"/>
      <c r="R153" s="11"/>
    </row>
    <row r="154" spans="1:18" s="2" customFormat="1" ht="23.25" customHeight="1" hidden="1" thickBot="1">
      <c r="A154" s="213">
        <v>32</v>
      </c>
      <c r="B154" s="102" t="s">
        <v>147</v>
      </c>
      <c r="C154" s="103"/>
      <c r="D154" s="103"/>
      <c r="E154" s="103" t="s">
        <v>153</v>
      </c>
      <c r="F154" s="104"/>
      <c r="G154" s="105">
        <v>90.89</v>
      </c>
      <c r="H154" s="105">
        <v>17.57</v>
      </c>
      <c r="I154" s="106">
        <v>108.4</v>
      </c>
      <c r="J154" s="105">
        <v>2000</v>
      </c>
      <c r="K154" s="106">
        <f t="shared" si="2"/>
        <v>216800</v>
      </c>
      <c r="L154" s="107" t="s">
        <v>152</v>
      </c>
      <c r="M154" s="183"/>
      <c r="N154" s="184"/>
      <c r="O154" s="36"/>
      <c r="P154" s="36"/>
      <c r="Q154" s="36"/>
      <c r="R154" s="36"/>
    </row>
    <row r="155" spans="1:18" s="5" customFormat="1" ht="67.5" customHeight="1" thickBot="1">
      <c r="A155" s="213">
        <v>32</v>
      </c>
      <c r="B155" s="231" t="s">
        <v>182</v>
      </c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3" t="s">
        <v>181</v>
      </c>
      <c r="N155" s="234"/>
      <c r="O155" s="11"/>
      <c r="P155" s="11"/>
      <c r="Q155" s="11"/>
      <c r="R155" s="11"/>
    </row>
    <row r="156" spans="1:14" ht="23.25" customHeight="1">
      <c r="A156" s="1"/>
      <c r="B156" s="231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192"/>
      <c r="N156" s="192"/>
    </row>
    <row r="157" ht="21" customHeight="1">
      <c r="A157" s="1">
        <v>39</v>
      </c>
    </row>
    <row r="158" ht="12.75"/>
    <row r="159" ht="12.75"/>
    <row r="192" ht="12.75"/>
    <row r="193" ht="12.75"/>
    <row r="194" ht="12.75"/>
    <row r="270" ht="12.75"/>
    <row r="271" ht="12.75"/>
    <row r="272" ht="12.75"/>
    <row r="273" ht="12.75"/>
  </sheetData>
  <sheetProtection/>
  <mergeCells count="5">
    <mergeCell ref="B156:L156"/>
    <mergeCell ref="M155:N155"/>
    <mergeCell ref="B155:L155"/>
    <mergeCell ref="B1:N1"/>
    <mergeCell ref="B2:N3"/>
  </mergeCells>
  <printOptions/>
  <pageMargins left="1.141732283464567" right="1.141732283464567" top="0.7874015748031497" bottom="0.7874015748031497" header="0.5118110236220472" footer="0.5118110236220472"/>
  <pageSetup horizontalDpi="600" verticalDpi="600" orientation="landscape" paperSize="9" scale="42" r:id="rId4"/>
  <rowBreaks count="1" manualBreakCount="1">
    <brk id="86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5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user</cp:lastModifiedBy>
  <cp:lastPrinted>2010-09-21T14:26:36Z</cp:lastPrinted>
  <dcterms:created xsi:type="dcterms:W3CDTF">2007-09-05T09:53:47Z</dcterms:created>
  <dcterms:modified xsi:type="dcterms:W3CDTF">2011-01-26T09:04:20Z</dcterms:modified>
  <cp:category/>
  <cp:version/>
  <cp:contentType/>
  <cp:contentStatus/>
</cp:coreProperties>
</file>